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se-my.sharepoint.com/personal/hilda_abrahamsson_myh_se/Documents/Skrivbordet/"/>
    </mc:Choice>
  </mc:AlternateContent>
  <xr:revisionPtr revIDLastSave="0" documentId="8_{7F7F37C0-79CA-4E47-ABE4-07D7D64534ED}" xr6:coauthVersionLast="47" xr6:coauthVersionMax="47" xr10:uidLastSave="{00000000-0000-0000-0000-000000000000}"/>
  <bookViews>
    <workbookView xWindow="-120" yWindow="-120" windowWidth="29040" windowHeight="15720" xr2:uid="{7D37FC57-01D4-40C1-AE5F-1E5E49B3B0CE}"/>
  </bookViews>
  <sheets>
    <sheet name="Blad1" sheetId="1" r:id="rId1"/>
  </sheets>
  <definedNames>
    <definedName name="_xlnm.Print_Area" localSheetId="0">Blad1!$A$1:$R$251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1" i="1" l="1"/>
  <c r="J171" i="1" s="1"/>
  <c r="S42" i="1"/>
  <c r="S38" i="1"/>
  <c r="L42" i="1"/>
  <c r="S199" i="1"/>
  <c r="J199" i="1" s="1"/>
  <c r="M248" i="1"/>
  <c r="M240" i="1"/>
  <c r="E170" i="1"/>
  <c r="E169" i="1"/>
  <c r="E168" i="1"/>
  <c r="L38" i="1"/>
  <c r="E167" i="1" l="1"/>
  <c r="E166" i="1"/>
  <c r="E165" i="1"/>
  <c r="B31" i="1"/>
  <c r="E172" i="1" l="1"/>
  <c r="O165" i="1" s="1"/>
</calcChain>
</file>

<file path=xl/sharedStrings.xml><?xml version="1.0" encoding="utf-8"?>
<sst xmlns="http://schemas.openxmlformats.org/spreadsheetml/2006/main" count="154" uniqueCount="109">
  <si>
    <t>Gråa rutor visas automatiskt</t>
  </si>
  <si>
    <t>Detta bidrag kan sökas av:</t>
  </si>
  <si>
    <t>Arbetstagar- och arbetsgivarorganisation tillsammans eller av en organisation som är gemensam för arbetsgivare och arbetstagare.</t>
  </si>
  <si>
    <t>Ansökan om detta statsbidrag görs av:</t>
  </si>
  <si>
    <t>Är följande grundkriterier uppfyllda?</t>
  </si>
  <si>
    <t>(Välj)</t>
  </si>
  <si>
    <t>1A. Uppgifter om sökande</t>
  </si>
  <si>
    <t>Organisationens namn</t>
  </si>
  <si>
    <t xml:space="preserve"> </t>
  </si>
  <si>
    <t>Org.nummer (ska överensstämma med namn)</t>
  </si>
  <si>
    <t>Typ av organisation</t>
  </si>
  <si>
    <t>Postadress</t>
  </si>
  <si>
    <t>Postnummer</t>
  </si>
  <si>
    <t>Postort</t>
  </si>
  <si>
    <t>Har ni beviljats detta bidrag tidigare?</t>
  </si>
  <si>
    <t>Ansvarig</t>
  </si>
  <si>
    <t>Beskriv övriga kostnader här</t>
  </si>
  <si>
    <t>Maxbelopp som kan beviljas</t>
  </si>
  <si>
    <t>6. Intyga att uppgifterna stämmer</t>
  </si>
  <si>
    <r>
      <t>(</t>
    </r>
    <r>
      <rPr>
        <u/>
        <sz val="11"/>
        <color theme="1"/>
        <rFont val="Calibri"/>
        <family val="2"/>
        <scheme val="minor"/>
      </rPr>
      <t>firmatecknare</t>
    </r>
    <r>
      <rPr>
        <sz val="11"/>
        <color theme="1"/>
        <rFont val="Calibri"/>
        <family val="2"/>
        <scheme val="minor"/>
      </rPr>
      <t xml:space="preserve"> som är behörig att ansöka om statsbidrag på organisationens vägnar)</t>
    </r>
  </si>
  <si>
    <t>Befattning</t>
  </si>
  <si>
    <t xml:space="preserve">E-post </t>
  </si>
  <si>
    <t>Telefon</t>
  </si>
  <si>
    <r>
      <rPr>
        <b/>
        <sz val="11"/>
        <color theme="1"/>
        <rFont val="Calibri"/>
        <family val="2"/>
        <scheme val="minor"/>
      </rPr>
      <t xml:space="preserve">Uppgiftslämnare; </t>
    </r>
    <r>
      <rPr>
        <sz val="11"/>
        <color theme="1"/>
        <rFont val="Calibri"/>
        <family val="2"/>
        <scheme val="minor"/>
      </rPr>
      <t>person som fyllt i ansökan:</t>
    </r>
  </si>
  <si>
    <t>Organisationens uppgiftslämnare</t>
  </si>
  <si>
    <t xml:space="preserve">Organisationens representant intygar på ansökningsansvariga organisationens vägnar att </t>
  </si>
  <si>
    <t>1. Uppgifterna i ansökan är korrekta</t>
  </si>
  <si>
    <t>Ansökan om statsbidrag för utveckling av branschvalidering enligt förordning SFS 2020:268</t>
  </si>
  <si>
    <t>Myndigheten för yrkeshögskolan</t>
  </si>
  <si>
    <t>2. Förordning (2020:268) om statsbidrag för utveckling av branschvalidering följs</t>
  </si>
  <si>
    <r>
      <rPr>
        <sz val="11"/>
        <color theme="1"/>
        <rFont val="Calibri"/>
        <family val="2"/>
        <scheme val="minor"/>
      </rPr>
      <t>(</t>
    </r>
    <r>
      <rPr>
        <u/>
        <sz val="11"/>
        <color theme="1"/>
        <rFont val="Calibri"/>
        <family val="2"/>
        <scheme val="minor"/>
      </rPr>
      <t>firmatecknare</t>
    </r>
    <r>
      <rPr>
        <sz val="11"/>
        <color theme="1"/>
        <rFont val="Calibri"/>
        <family val="2"/>
        <scheme val="minor"/>
      </rPr>
      <t xml:space="preserve"> som är behörig att ansöka om statsbidrag på organisationens vägnar)</t>
    </r>
  </si>
  <si>
    <t>Gula rutor fyller sökanden i</t>
  </si>
  <si>
    <t>Arbetsgivar- och arbetstagarorganisationer tillsammans</t>
  </si>
  <si>
    <t>Kolumn1</t>
  </si>
  <si>
    <t>inget annat statsbidrag eller annan särskild ersättning erhålls för de insatser som beskrivs i denna ansökan</t>
  </si>
  <si>
    <t>Arbetsgivarorganisation</t>
  </si>
  <si>
    <t>Arbetstagarorganisation</t>
  </si>
  <si>
    <t>Partsgemensam organisation</t>
  </si>
  <si>
    <t>Intresseorganisation</t>
  </si>
  <si>
    <t>Annan juridisk person</t>
  </si>
  <si>
    <t>Organisation gemensam för arbetsgivare och arbetstagare</t>
  </si>
  <si>
    <t>Vi avser att göra insatser som syftar till:</t>
  </si>
  <si>
    <t>Markera val</t>
  </si>
  <si>
    <t>Eventuell medsökande organisation</t>
  </si>
  <si>
    <t>1B. Vilket av följande områden avser ni med er ansökan att göra utvecklingsinsatser inom? Det går bra att markera flera alternativ.</t>
  </si>
  <si>
    <t>4. Revidering av befintliga kvalifikationer och branschmodeller</t>
  </si>
  <si>
    <t>5. Förbättrad tillgång till validering i arbetslivet genom annan åtgärd</t>
  </si>
  <si>
    <t>1. Utveckling av nya kvalifikationer i arbetslivet</t>
  </si>
  <si>
    <t>2. Utveckling av nya branschmodeller för validering</t>
  </si>
  <si>
    <t>2A. Lägesbeskrivning - beskriv kortfattat ert utgångsläge, var ni befinner er inför den utvecklingsinsats ni söker statsbidrag för</t>
  </si>
  <si>
    <t>3A. Beskrivning av planerad utvecklingsinsats - ge en översiktlig beskrivning och ange intressenter och samarbetspartners</t>
  </si>
  <si>
    <t>3B. Beskriv vilka syften och mål ni avser att uppnå med utvecklingsinsatsen samt vilken målgrupp den riktar sig till</t>
  </si>
  <si>
    <t>2B. Beskriv vilket behov ni avser att tillgodose och sammanhanget där utvecklingsinsatsen ska komma till nytta</t>
  </si>
  <si>
    <t>Aktivitet A</t>
  </si>
  <si>
    <t>Aktivitet B</t>
  </si>
  <si>
    <t>Aktivitet C</t>
  </si>
  <si>
    <t>Aktivitet D</t>
  </si>
  <si>
    <t>3C. Beskrivning av vilka aktiviteter som är planerade för att genomföra insatsen</t>
  </si>
  <si>
    <t>Aktivitet E</t>
  </si>
  <si>
    <t>Aktivitet F</t>
  </si>
  <si>
    <t>Beskriv aktiviteterna och hur de ska genomföras, vilka resurser som behövs, vem/vilka som ansvarar och tidsplan</t>
  </si>
  <si>
    <t>Aktiviteter och hur de ska genomföras</t>
  </si>
  <si>
    <t>Start- och slutdatum</t>
  </si>
  <si>
    <t>OBS! Budgetera endast för kostnader som uppstår inom ramen för insatsen som får vara högst 24 månader lång</t>
  </si>
  <si>
    <t>Aktivitet A - personalkostnader</t>
  </si>
  <si>
    <t>Aktivitet B - personalkostnader</t>
  </si>
  <si>
    <t>Aktivitet C - personalkostnader</t>
  </si>
  <si>
    <t>Aktivitet D - personalkostnader</t>
  </si>
  <si>
    <t>Aktivitet A - övriga kostnader</t>
  </si>
  <si>
    <t>Aktivitet B - övriga kostnader</t>
  </si>
  <si>
    <t>Aktivitet C - övriga kostnader</t>
  </si>
  <si>
    <t>Aktivitet D - övriga kostnader</t>
  </si>
  <si>
    <t>Aktivitet E - personalkostnader</t>
  </si>
  <si>
    <t>Aktivitet F - personalkostnader</t>
  </si>
  <si>
    <t>Aktivitet E - övriga kostnader</t>
  </si>
  <si>
    <t>Aktivitet F - övriga kostnader</t>
  </si>
  <si>
    <t>Totalt aktivitet A</t>
  </si>
  <si>
    <t>Totalt aktivitet B</t>
  </si>
  <si>
    <t>Totalt aktivitet C</t>
  </si>
  <si>
    <t>Totalt aktivitet D</t>
  </si>
  <si>
    <t>4. Budget för planerade aktiviteter inom ramen för utvecklingsinsatsen</t>
  </si>
  <si>
    <t>5A. Beskriv kortfattat på vilket sätt ni avser att utvärdera och följa upp era insatser samt ange mätbara målindikatorer</t>
  </si>
  <si>
    <t>1. Handlingar som styrker rätt att teckna firma för sökande och medsökande</t>
  </si>
  <si>
    <t>2. Senaste årsredovisning om ansökningsansvarig organisation inte är aktiebolag</t>
  </si>
  <si>
    <t>Följande handlingar ska bifogas ansökan:</t>
  </si>
  <si>
    <t>Kommer avgifter att tas ut för att hålla resultaten tillgängliga för branschens aktörer?</t>
  </si>
  <si>
    <t>Totalt aktivitet E</t>
  </si>
  <si>
    <t>Totalt aktivitet F</t>
  </si>
  <si>
    <t>OBS! Viktigt att kostnader är tydligt kopplade till det ni beskrivit under punkt 3.</t>
  </si>
  <si>
    <t>3. Anpassningar av branschmodeller för särskilda målgrupper, till exempel översättningar</t>
  </si>
  <si>
    <t>Tilldelade resurser</t>
  </si>
  <si>
    <t>Bank-/plusgironummer (för mottagande org.)</t>
  </si>
  <si>
    <t>Organisation som söker som mottagare av statsbidrag</t>
  </si>
  <si>
    <t>Namnförtydligande</t>
  </si>
  <si>
    <t>Namnteckning</t>
  </si>
  <si>
    <t>Datum</t>
  </si>
  <si>
    <t>Ansökan skickas som excel-bilaga (ej pdf) per e-post till: registrator@myh.se - ange "Ansökan om statsbidrag för utveckling av branschvalidering" i ämnesraden</t>
  </si>
  <si>
    <t>Undertecknad ansökan i original postas till Myndigheten för yrkeshögskolan, Box 145, 721 05 Västerås</t>
  </si>
  <si>
    <t>Märk kuvertet ”Ansökan om statsbidrag för utveckling av branschvalidering”</t>
  </si>
  <si>
    <t>5B. Beskriv kortfattat på vilket sätt resultaten av insatserna ska hållas tillgängliga för samtliga aktörer inom er bransch</t>
  </si>
  <si>
    <t>Myndigheten för yrkeshögskolan beviljar max 50 procent av de stödberättigande kostnaderna</t>
  </si>
  <si>
    <t>Avser ansökan annat belopp än maxbelopp?</t>
  </si>
  <si>
    <t>Totalt belopp för kostnader 
i ansökan</t>
  </si>
  <si>
    <t>Bekräftelse av mottagen ansökan skickas inom 5 arbetsdagar</t>
  </si>
  <si>
    <t>Myndigheten för yrkeshögskolan tillhanda senast den 9 december 2022</t>
  </si>
  <si>
    <t>Skicka in ansökan per e-post senast den 9 december 2022</t>
  </si>
  <si>
    <t>Representant för arbetstagarpart</t>
  </si>
  <si>
    <t>Representant för arbetsgivarpart</t>
  </si>
  <si>
    <t>Representant för organisation som söker som mottagare av statsbidraget om annan än ovan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</si>
</sst>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164" formatCode="0###"/>
    <numFmt numFmtId="165" formatCode="#,##0.00\ &quot;kr&quot;"/>
    <numFmt numFmtId="166" formatCode="_-* #,##0\ &quot;kr&quot;_-;\-* #,##0\ &quot;kr&quot;_-;_-* &quot;-&quot;??\ &quot;kr&quot;_-;_-@_-"/>
    <numFmt numFmtId="167" formatCode="#,##0\ &quot;kr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AFA6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rgb="FFFAFA64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auto="1"/>
      </right>
      <top/>
      <bottom style="medium">
        <color theme="6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6" tint="0.39997558519241921"/>
      </bottom>
      <diagonal/>
    </border>
    <border>
      <left/>
      <right style="medium">
        <color indexed="64"/>
      </right>
      <top/>
      <bottom style="medium">
        <color theme="6" tint="0.3999755851924192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/>
      <right style="medium">
        <color auto="1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6"/>
      </right>
      <top/>
      <bottom style="hair">
        <color theme="6"/>
      </bottom>
      <diagonal/>
    </border>
    <border>
      <left/>
      <right/>
      <top/>
      <bottom style="hair">
        <color theme="6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theme="6"/>
      </bottom>
      <diagonal/>
    </border>
    <border>
      <left style="medium">
        <color auto="1"/>
      </left>
      <right/>
      <top style="medium">
        <color theme="0" tint="-0.34998626667073579"/>
      </top>
      <bottom/>
      <diagonal/>
    </border>
    <border>
      <left style="medium">
        <color auto="1"/>
      </left>
      <right/>
      <top/>
      <bottom style="medium">
        <color theme="6" tint="0.3999755851924192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theme="1"/>
      </right>
      <top/>
      <bottom/>
      <diagonal/>
    </border>
    <border>
      <left/>
      <right/>
      <top style="hair">
        <color theme="1"/>
      </top>
      <bottom style="hair">
        <color theme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/>
  </cellStyleXfs>
  <cellXfs count="246">
    <xf numFmtId="0" fontId="0" fillId="0" borderId="0" xfId="0"/>
    <xf numFmtId="0" fontId="16" fillId="2" borderId="0" xfId="2" applyFont="1" applyFill="1" applyBorder="1" applyAlignment="1" applyProtection="1">
      <alignment wrapText="1"/>
    </xf>
    <xf numFmtId="166" fontId="1" fillId="4" borderId="36" xfId="1" applyNumberFormat="1" applyFont="1" applyFill="1" applyBorder="1" applyProtection="1"/>
    <xf numFmtId="166" fontId="1" fillId="4" borderId="37" xfId="1" applyNumberFormat="1" applyFont="1" applyFill="1" applyBorder="1" applyProtection="1"/>
    <xf numFmtId="166" fontId="1" fillId="4" borderId="38" xfId="1" applyNumberFormat="1" applyFont="1" applyFill="1" applyBorder="1" applyProtection="1"/>
    <xf numFmtId="49" fontId="15" fillId="2" borderId="0" xfId="2" applyNumberFormat="1" applyFill="1" applyBorder="1" applyAlignment="1" applyProtection="1"/>
    <xf numFmtId="0" fontId="1" fillId="5" borderId="6" xfId="0" quotePrefix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6" borderId="51" xfId="0" applyFont="1" applyFill="1" applyBorder="1" applyProtection="1">
      <protection hidden="1"/>
    </xf>
    <xf numFmtId="0" fontId="0" fillId="6" borderId="50" xfId="0" applyFont="1" applyFill="1" applyBorder="1" applyProtection="1">
      <protection hidden="1"/>
    </xf>
    <xf numFmtId="0" fontId="0" fillId="0" borderId="50" xfId="0" applyFont="1" applyBorder="1" applyProtection="1">
      <protection hidden="1"/>
    </xf>
    <xf numFmtId="0" fontId="0" fillId="6" borderId="52" xfId="0" applyFont="1" applyFill="1" applyBorder="1" applyProtection="1">
      <protection hidden="1"/>
    </xf>
    <xf numFmtId="0" fontId="30" fillId="0" borderId="0" xfId="0" applyFont="1" applyProtection="1">
      <protection hidden="1"/>
    </xf>
    <xf numFmtId="0" fontId="1" fillId="2" borderId="48" xfId="0" applyFont="1" applyFill="1" applyBorder="1" applyProtection="1"/>
    <xf numFmtId="0" fontId="27" fillId="0" borderId="48" xfId="0" applyFont="1" applyBorder="1" applyAlignment="1" applyProtection="1">
      <alignment horizontal="right"/>
    </xf>
    <xf numFmtId="0" fontId="1" fillId="2" borderId="49" xfId="0" applyFont="1" applyFill="1" applyBorder="1" applyProtection="1"/>
    <xf numFmtId="0" fontId="1" fillId="2" borderId="4" xfId="0" applyFont="1" applyFill="1" applyBorder="1" applyProtection="1"/>
    <xf numFmtId="0" fontId="0" fillId="5" borderId="1" xfId="0" applyFont="1" applyFill="1" applyBorder="1" applyProtection="1"/>
    <xf numFmtId="0" fontId="4" fillId="5" borderId="3" xfId="0" applyFont="1" applyFill="1" applyBorder="1" applyProtection="1"/>
    <xf numFmtId="0" fontId="1" fillId="3" borderId="1" xfId="0" applyFont="1" applyFill="1" applyBorder="1" applyProtection="1"/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" fillId="2" borderId="4" xfId="0" applyFont="1" applyFill="1" applyBorder="1" applyAlignment="1" applyProtection="1">
      <alignment vertical="top"/>
    </xf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30" fillId="7" borderId="4" xfId="0" applyFont="1" applyFill="1" applyBorder="1" applyProtection="1"/>
    <xf numFmtId="0" fontId="1" fillId="2" borderId="55" xfId="0" applyFont="1" applyFill="1" applyBorder="1" applyAlignment="1" applyProtection="1">
      <alignment horizontal="left" vertical="top" wrapText="1"/>
    </xf>
    <xf numFmtId="0" fontId="1" fillId="2" borderId="54" xfId="0" applyFont="1" applyFill="1" applyBorder="1" applyProtection="1"/>
    <xf numFmtId="0" fontId="1" fillId="2" borderId="28" xfId="0" applyFont="1" applyFill="1" applyBorder="1" applyProtection="1"/>
    <xf numFmtId="0" fontId="1" fillId="2" borderId="29" xfId="0" applyFont="1" applyFill="1" applyBorder="1" applyProtection="1"/>
    <xf numFmtId="0" fontId="1" fillId="2" borderId="28" xfId="0" applyFont="1" applyFill="1" applyBorder="1" applyAlignment="1" applyProtection="1">
      <alignment horizontal="left" vertical="top" wrapText="1"/>
    </xf>
    <xf numFmtId="0" fontId="24" fillId="2" borderId="0" xfId="0" applyFont="1" applyFill="1" applyBorder="1" applyAlignment="1" applyProtection="1">
      <alignment vertical="top"/>
    </xf>
    <xf numFmtId="0" fontId="1" fillId="2" borderId="0" xfId="0" applyFont="1" applyFill="1" applyBorder="1" applyProtection="1"/>
    <xf numFmtId="0" fontId="24" fillId="2" borderId="28" xfId="0" applyFont="1" applyFill="1" applyBorder="1" applyAlignment="1" applyProtection="1">
      <alignment vertical="top"/>
    </xf>
    <xf numFmtId="0" fontId="4" fillId="2" borderId="59" xfId="0" quotePrefix="1" applyFont="1" applyFill="1" applyBorder="1" applyProtection="1"/>
    <xf numFmtId="0" fontId="4" fillId="2" borderId="59" xfId="0" applyFont="1" applyFill="1" applyBorder="1" applyProtection="1"/>
    <xf numFmtId="0" fontId="1" fillId="2" borderId="59" xfId="0" quotePrefix="1" applyFont="1" applyFill="1" applyBorder="1" applyProtection="1"/>
    <xf numFmtId="0" fontId="1" fillId="2" borderId="58" xfId="0" quotePrefix="1" applyFont="1" applyFill="1" applyBorder="1" applyProtection="1"/>
    <xf numFmtId="0" fontId="1" fillId="2" borderId="59" xfId="0" applyFont="1" applyFill="1" applyBorder="1" applyProtection="1"/>
    <xf numFmtId="0" fontId="1" fillId="2" borderId="58" xfId="0" applyFont="1" applyFill="1" applyBorder="1" applyProtection="1"/>
    <xf numFmtId="0" fontId="1" fillId="2" borderId="60" xfId="0" applyFont="1" applyFill="1" applyBorder="1" applyProtection="1"/>
    <xf numFmtId="0" fontId="1" fillId="2" borderId="61" xfId="0" applyFont="1" applyFill="1" applyBorder="1" applyProtection="1"/>
    <xf numFmtId="0" fontId="28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/>
    </xf>
    <xf numFmtId="0" fontId="1" fillId="2" borderId="61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4" fillId="2" borderId="0" xfId="0" quotePrefix="1" applyFont="1" applyFill="1" applyBorder="1" applyProtection="1"/>
    <xf numFmtId="0" fontId="4" fillId="2" borderId="0" xfId="0" applyFont="1" applyFill="1" applyBorder="1" applyProtection="1"/>
    <xf numFmtId="0" fontId="1" fillId="2" borderId="0" xfId="0" quotePrefix="1" applyFont="1" applyFill="1" applyBorder="1" applyProtection="1"/>
    <xf numFmtId="0" fontId="12" fillId="2" borderId="0" xfId="0" quotePrefix="1" applyFont="1" applyFill="1" applyBorder="1" applyAlignment="1" applyProtection="1">
      <alignment wrapText="1"/>
    </xf>
    <xf numFmtId="0" fontId="13" fillId="2" borderId="0" xfId="0" quotePrefix="1" applyFont="1" applyFill="1" applyBorder="1" applyAlignment="1" applyProtection="1">
      <alignment wrapText="1"/>
    </xf>
    <xf numFmtId="0" fontId="14" fillId="2" borderId="0" xfId="0" quotePrefix="1" applyFont="1" applyFill="1" applyBorder="1" applyAlignment="1" applyProtection="1">
      <alignment wrapText="1"/>
    </xf>
    <xf numFmtId="0" fontId="1" fillId="2" borderId="62" xfId="0" applyFont="1" applyFill="1" applyBorder="1" applyProtection="1"/>
    <xf numFmtId="0" fontId="12" fillId="2" borderId="0" xfId="0" applyFont="1" applyFill="1" applyBorder="1" applyAlignment="1" applyProtection="1">
      <alignment vertical="top" wrapText="1"/>
    </xf>
    <xf numFmtId="164" fontId="1" fillId="2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vertical="top"/>
    </xf>
    <xf numFmtId="0" fontId="19" fillId="2" borderId="0" xfId="0" applyFont="1" applyFill="1" applyBorder="1" applyAlignment="1" applyProtection="1">
      <alignment horizontal="right" vertical="top"/>
    </xf>
    <xf numFmtId="0" fontId="19" fillId="2" borderId="0" xfId="0" applyFont="1" applyFill="1" applyBorder="1" applyAlignment="1" applyProtection="1">
      <alignment horizontal="left" vertical="top"/>
    </xf>
    <xf numFmtId="0" fontId="1" fillId="0" borderId="0" xfId="0" applyFont="1" applyBorder="1" applyProtection="1"/>
    <xf numFmtId="0" fontId="30" fillId="7" borderId="61" xfId="0" applyFont="1" applyFill="1" applyBorder="1" applyProtection="1"/>
    <xf numFmtId="0" fontId="30" fillId="7" borderId="0" xfId="0" applyFont="1" applyFill="1" applyBorder="1" applyAlignment="1" applyProtection="1">
      <alignment vertical="center" wrapText="1"/>
    </xf>
    <xf numFmtId="0" fontId="30" fillId="7" borderId="0" xfId="0" applyFont="1" applyFill="1" applyBorder="1" applyAlignment="1" applyProtection="1">
      <alignment horizontal="left"/>
    </xf>
    <xf numFmtId="0" fontId="30" fillId="7" borderId="0" xfId="0" applyFont="1" applyFill="1" applyBorder="1" applyProtection="1"/>
    <xf numFmtId="0" fontId="4" fillId="2" borderId="0" xfId="0" applyFont="1" applyFill="1" applyBorder="1" applyAlignment="1" applyProtection="1">
      <alignment horizontal="left" wrapText="1"/>
    </xf>
    <xf numFmtId="0" fontId="20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63" xfId="0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0" fontId="0" fillId="0" borderId="0" xfId="0" applyBorder="1" applyProtection="1"/>
    <xf numFmtId="0" fontId="23" fillId="2" borderId="61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top"/>
    </xf>
    <xf numFmtId="0" fontId="1" fillId="2" borderId="64" xfId="0" applyFont="1" applyFill="1" applyBorder="1" applyProtection="1"/>
    <xf numFmtId="0" fontId="20" fillId="2" borderId="0" xfId="0" applyFont="1" applyFill="1" applyBorder="1" applyProtection="1"/>
    <xf numFmtId="0" fontId="17" fillId="2" borderId="0" xfId="0" applyFont="1" applyFill="1" applyBorder="1" applyProtection="1"/>
    <xf numFmtId="165" fontId="1" fillId="2" borderId="0" xfId="0" applyNumberFormat="1" applyFont="1" applyFill="1" applyBorder="1" applyProtection="1"/>
    <xf numFmtId="0" fontId="17" fillId="2" borderId="0" xfId="0" applyFont="1" applyFill="1" applyBorder="1" applyAlignment="1" applyProtection="1">
      <alignment horizontal="left"/>
    </xf>
    <xf numFmtId="167" fontId="1" fillId="2" borderId="0" xfId="0" applyNumberFormat="1" applyFont="1" applyFill="1" applyBorder="1" applyProtection="1"/>
    <xf numFmtId="0" fontId="12" fillId="2" borderId="0" xfId="0" applyFont="1" applyFill="1" applyBorder="1" applyProtection="1"/>
    <xf numFmtId="165" fontId="1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wrapText="1"/>
    </xf>
    <xf numFmtId="167" fontId="1" fillId="2" borderId="0" xfId="0" applyNumberFormat="1" applyFont="1" applyFill="1" applyBorder="1" applyAlignment="1" applyProtection="1">
      <alignment horizontal="left" vertical="top" wrapText="1"/>
    </xf>
    <xf numFmtId="0" fontId="24" fillId="2" borderId="61" xfId="0" applyFont="1" applyFill="1" applyBorder="1" applyAlignment="1" applyProtection="1">
      <alignment vertical="top"/>
    </xf>
    <xf numFmtId="0" fontId="24" fillId="2" borderId="64" xfId="0" applyFont="1" applyFill="1" applyBorder="1" applyAlignment="1" applyProtection="1">
      <alignment vertical="top"/>
    </xf>
    <xf numFmtId="0" fontId="13" fillId="2" borderId="0" xfId="0" applyFont="1" applyFill="1" applyBorder="1" applyProtection="1"/>
    <xf numFmtId="0" fontId="0" fillId="2" borderId="0" xfId="0" applyFont="1" applyFill="1" applyBorder="1" applyProtection="1"/>
    <xf numFmtId="49" fontId="1" fillId="2" borderId="0" xfId="0" applyNumberFormat="1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49" fontId="1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4" fillId="2" borderId="0" xfId="0" quotePrefix="1" applyFont="1" applyFill="1" applyBorder="1" applyAlignment="1" applyProtection="1">
      <alignment horizontal="left"/>
    </xf>
    <xf numFmtId="0" fontId="20" fillId="2" borderId="0" xfId="0" quotePrefix="1" applyFont="1" applyFill="1" applyBorder="1" applyAlignment="1" applyProtection="1">
      <alignment horizontal="center" vertical="center"/>
    </xf>
    <xf numFmtId="0" fontId="0" fillId="9" borderId="0" xfId="0" applyFill="1" applyProtection="1">
      <protection hidden="1"/>
    </xf>
    <xf numFmtId="0" fontId="30" fillId="9" borderId="0" xfId="0" applyFont="1" applyFill="1" applyProtection="1">
      <protection hidden="1"/>
    </xf>
    <xf numFmtId="0" fontId="30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33" fillId="2" borderId="61" xfId="0" applyFont="1" applyFill="1" applyBorder="1" applyProtection="1"/>
    <xf numFmtId="0" fontId="33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0" fontId="1" fillId="10" borderId="61" xfId="0" applyFont="1" applyFill="1" applyBorder="1" applyProtection="1"/>
    <xf numFmtId="0" fontId="8" fillId="10" borderId="0" xfId="0" applyFont="1" applyFill="1" applyBorder="1" applyProtection="1"/>
    <xf numFmtId="0" fontId="25" fillId="10" borderId="0" xfId="0" applyFont="1" applyFill="1" applyBorder="1" applyProtection="1"/>
    <xf numFmtId="0" fontId="26" fillId="10" borderId="0" xfId="0" applyFont="1" applyFill="1" applyBorder="1" applyProtection="1"/>
    <xf numFmtId="0" fontId="1" fillId="10" borderId="0" xfId="0" applyFont="1" applyFill="1" applyBorder="1" applyProtection="1"/>
    <xf numFmtId="0" fontId="1" fillId="10" borderId="4" xfId="0" applyFont="1" applyFill="1" applyBorder="1" applyProtection="1"/>
    <xf numFmtId="0" fontId="1" fillId="10" borderId="65" xfId="0" applyFont="1" applyFill="1" applyBorder="1" applyProtection="1"/>
    <xf numFmtId="0" fontId="0" fillId="10" borderId="57" xfId="0" applyFont="1" applyFill="1" applyBorder="1" applyProtection="1"/>
    <xf numFmtId="0" fontId="1" fillId="10" borderId="57" xfId="0" applyFont="1" applyFill="1" applyBorder="1" applyProtection="1"/>
    <xf numFmtId="0" fontId="1" fillId="10" borderId="56" xfId="0" applyFont="1" applyFill="1" applyBorder="1" applyProtection="1"/>
    <xf numFmtId="0" fontId="0" fillId="10" borderId="0" xfId="0" applyFont="1" applyFill="1" applyBorder="1" applyProtection="1"/>
    <xf numFmtId="0" fontId="34" fillId="2" borderId="21" xfId="0" applyFont="1" applyFill="1" applyBorder="1" applyAlignment="1" applyProtection="1">
      <alignment horizontal="left" vertical="top"/>
    </xf>
    <xf numFmtId="0" fontId="34" fillId="0" borderId="22" xfId="0" applyFont="1" applyBorder="1" applyAlignment="1">
      <alignment horizontal="left" vertical="top"/>
    </xf>
    <xf numFmtId="0" fontId="34" fillId="2" borderId="24" xfId="0" applyFont="1" applyFill="1" applyBorder="1" applyAlignment="1" applyProtection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3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  <xf numFmtId="49" fontId="1" fillId="5" borderId="16" xfId="0" applyNumberFormat="1" applyFont="1" applyFill="1" applyBorder="1" applyAlignment="1" applyProtection="1">
      <alignment horizontal="left"/>
      <protection locked="0"/>
    </xf>
    <xf numFmtId="49" fontId="1" fillId="5" borderId="6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164" fontId="1" fillId="5" borderId="30" xfId="0" applyNumberFormat="1" applyFont="1" applyFill="1" applyBorder="1" applyAlignment="1" applyProtection="1">
      <alignment horizontal="center" vertical="center"/>
      <protection locked="0"/>
    </xf>
    <xf numFmtId="164" fontId="1" fillId="5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1" fillId="5" borderId="21" xfId="0" applyFont="1" applyFill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5" borderId="21" xfId="0" applyFill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166" fontId="1" fillId="4" borderId="30" xfId="1" applyNumberFormat="1" applyFont="1" applyFill="1" applyBorder="1" applyAlignment="1" applyProtection="1">
      <alignment horizontal="center" vertical="center"/>
    </xf>
    <xf numFmtId="166" fontId="1" fillId="4" borderId="32" xfId="1" applyNumberFormat="1" applyFont="1" applyFill="1" applyBorder="1" applyAlignment="1" applyProtection="1">
      <alignment horizontal="center" vertical="center"/>
    </xf>
    <xf numFmtId="166" fontId="1" fillId="4" borderId="33" xfId="1" applyNumberFormat="1" applyFont="1" applyFill="1" applyBorder="1" applyAlignment="1" applyProtection="1">
      <alignment horizontal="center" vertical="center"/>
    </xf>
    <xf numFmtId="166" fontId="1" fillId="4" borderId="35" xfId="1" applyNumberFormat="1" applyFont="1" applyFill="1" applyBorder="1" applyAlignment="1" applyProtection="1">
      <alignment horizontal="center" vertical="center"/>
    </xf>
    <xf numFmtId="166" fontId="1" fillId="5" borderId="1" xfId="1" applyNumberFormat="1" applyFont="1" applyFill="1" applyBorder="1" applyProtection="1">
      <protection locked="0"/>
    </xf>
    <xf numFmtId="166" fontId="1" fillId="5" borderId="3" xfId="1" applyNumberFormat="1" applyFont="1" applyFill="1" applyBorder="1" applyProtection="1">
      <protection locked="0"/>
    </xf>
    <xf numFmtId="49" fontId="1" fillId="5" borderId="30" xfId="0" applyNumberFormat="1" applyFont="1" applyFill="1" applyBorder="1" applyAlignment="1" applyProtection="1">
      <alignment horizontal="left" vertical="top"/>
      <protection locked="0"/>
    </xf>
    <xf numFmtId="49" fontId="1" fillId="5" borderId="31" xfId="0" applyNumberFormat="1" applyFont="1" applyFill="1" applyBorder="1" applyAlignment="1" applyProtection="1">
      <alignment horizontal="left" vertical="top"/>
      <protection locked="0"/>
    </xf>
    <xf numFmtId="49" fontId="1" fillId="5" borderId="32" xfId="0" applyNumberFormat="1" applyFont="1" applyFill="1" applyBorder="1" applyAlignment="1" applyProtection="1">
      <alignment horizontal="left" vertical="top"/>
      <protection locked="0"/>
    </xf>
    <xf numFmtId="49" fontId="1" fillId="5" borderId="33" xfId="0" applyNumberFormat="1" applyFont="1" applyFill="1" applyBorder="1" applyAlignment="1" applyProtection="1">
      <alignment horizontal="left" vertical="top"/>
      <protection locked="0"/>
    </xf>
    <xf numFmtId="49" fontId="1" fillId="5" borderId="34" xfId="0" applyNumberFormat="1" applyFont="1" applyFill="1" applyBorder="1" applyAlignment="1" applyProtection="1">
      <alignment horizontal="left" vertical="top"/>
      <protection locked="0"/>
    </xf>
    <xf numFmtId="49" fontId="1" fillId="5" borderId="35" xfId="0" applyNumberFormat="1" applyFont="1" applyFill="1" applyBorder="1" applyAlignment="1" applyProtection="1">
      <alignment horizontal="left" vertical="top"/>
      <protection locked="0"/>
    </xf>
    <xf numFmtId="49" fontId="0" fillId="5" borderId="30" xfId="0" applyNumberForma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/>
    </xf>
    <xf numFmtId="0" fontId="22" fillId="2" borderId="61" xfId="0" applyFont="1" applyFill="1" applyBorder="1" applyAlignment="1" applyProtection="1">
      <alignment horizontal="center" vertical="top"/>
    </xf>
    <xf numFmtId="0" fontId="22" fillId="2" borderId="20" xfId="0" applyFont="1" applyFill="1" applyBorder="1" applyAlignment="1" applyProtection="1">
      <alignment horizontal="center" vertical="top"/>
    </xf>
    <xf numFmtId="167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10" xfId="0" applyNumberFormat="1" applyBorder="1" applyAlignment="1" applyProtection="1">
      <alignment horizontal="center" vertical="center" wrapText="1"/>
      <protection locked="0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167" fontId="0" fillId="0" borderId="19" xfId="0" applyNumberFormat="1" applyBorder="1" applyAlignment="1" applyProtection="1">
      <alignment horizontal="center" vertical="center" wrapText="1"/>
      <protection locked="0"/>
    </xf>
    <xf numFmtId="167" fontId="0" fillId="0" borderId="0" xfId="0" applyNumberFormat="1" applyBorder="1" applyAlignment="1" applyProtection="1">
      <alignment horizontal="center" vertical="center" wrapText="1"/>
      <protection locked="0"/>
    </xf>
    <xf numFmtId="167" fontId="0" fillId="0" borderId="12" xfId="0" applyNumberFormat="1" applyBorder="1" applyAlignment="1" applyProtection="1">
      <alignment horizontal="center" vertical="center" wrapText="1"/>
      <protection locked="0"/>
    </xf>
    <xf numFmtId="167" fontId="0" fillId="0" borderId="13" xfId="0" applyNumberFormat="1" applyBorder="1" applyAlignment="1" applyProtection="1">
      <alignment horizontal="center" vertical="center" wrapText="1"/>
      <protection locked="0"/>
    </xf>
    <xf numFmtId="167" fontId="0" fillId="0" borderId="14" xfId="0" applyNumberFormat="1" applyBorder="1" applyAlignment="1" applyProtection="1">
      <alignment horizontal="center" vertical="center" wrapText="1"/>
      <protection locked="0"/>
    </xf>
    <xf numFmtId="167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66" xfId="0" applyBorder="1" applyAlignment="1">
      <alignment horizontal="left" vertical="top" wrapText="1"/>
    </xf>
    <xf numFmtId="164" fontId="1" fillId="0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wrapText="1"/>
    </xf>
    <xf numFmtId="0" fontId="30" fillId="7" borderId="18" xfId="0" applyFont="1" applyFill="1" applyBorder="1" applyAlignment="1" applyProtection="1">
      <alignment horizontal="left" vertical="center" wrapText="1"/>
    </xf>
    <xf numFmtId="164" fontId="30" fillId="8" borderId="18" xfId="0" applyNumberFormat="1" applyFont="1" applyFill="1" applyBorder="1" applyAlignment="1" applyProtection="1">
      <alignment horizontal="center" vertical="center"/>
      <protection locked="0"/>
    </xf>
    <xf numFmtId="49" fontId="0" fillId="5" borderId="43" xfId="0" applyNumberFormat="1" applyFill="1" applyBorder="1" applyAlignment="1" applyProtection="1">
      <alignment horizontal="left"/>
      <protection locked="0"/>
    </xf>
    <xf numFmtId="49" fontId="1" fillId="5" borderId="5" xfId="0" applyNumberFormat="1" applyFont="1" applyFill="1" applyBorder="1" applyAlignment="1" applyProtection="1">
      <alignment horizontal="left"/>
      <protection locked="0"/>
    </xf>
    <xf numFmtId="49" fontId="1" fillId="5" borderId="44" xfId="0" applyNumberFormat="1" applyFont="1" applyFill="1" applyBorder="1" applyAlignment="1" applyProtection="1">
      <alignment horizontal="left"/>
      <protection locked="0"/>
    </xf>
    <xf numFmtId="49" fontId="0" fillId="5" borderId="45" xfId="0" applyNumberFormat="1" applyFill="1" applyBorder="1" applyAlignment="1" applyProtection="1">
      <alignment horizontal="left"/>
      <protection locked="0"/>
    </xf>
    <xf numFmtId="49" fontId="1" fillId="5" borderId="46" xfId="0" applyNumberFormat="1" applyFont="1" applyFill="1" applyBorder="1" applyAlignment="1" applyProtection="1">
      <alignment horizontal="left"/>
      <protection locked="0"/>
    </xf>
    <xf numFmtId="49" fontId="1" fillId="5" borderId="47" xfId="0" applyNumberFormat="1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49" fontId="0" fillId="5" borderId="40" xfId="0" applyNumberFormat="1" applyFill="1" applyBorder="1" applyAlignment="1" applyProtection="1">
      <alignment horizontal="left"/>
      <protection locked="0"/>
    </xf>
    <xf numFmtId="49" fontId="1" fillId="5" borderId="41" xfId="0" applyNumberFormat="1" applyFont="1" applyFill="1" applyBorder="1" applyAlignment="1" applyProtection="1">
      <alignment horizontal="left"/>
      <protection locked="0"/>
    </xf>
    <xf numFmtId="49" fontId="1" fillId="5" borderId="42" xfId="0" applyNumberFormat="1" applyFont="1" applyFill="1" applyBorder="1" applyAlignment="1" applyProtection="1">
      <alignment horizontal="left"/>
      <protection locked="0"/>
    </xf>
    <xf numFmtId="165" fontId="1" fillId="2" borderId="0" xfId="0" applyNumberFormat="1" applyFont="1" applyFill="1" applyBorder="1" applyAlignment="1" applyProtection="1">
      <alignment horizontal="left" vertical="top" wrapText="1"/>
    </xf>
    <xf numFmtId="164" fontId="1" fillId="5" borderId="16" xfId="0" applyNumberFormat="1" applyFont="1" applyFill="1" applyBorder="1" applyAlignment="1" applyProtection="1">
      <alignment horizontal="center" vertical="center"/>
      <protection locked="0"/>
    </xf>
    <xf numFmtId="164" fontId="1" fillId="5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 wrapText="1"/>
    </xf>
    <xf numFmtId="49" fontId="0" fillId="5" borderId="9" xfId="0" applyNumberFormat="1" applyFill="1" applyBorder="1" applyProtection="1">
      <protection locked="0"/>
    </xf>
    <xf numFmtId="49" fontId="1" fillId="5" borderId="10" xfId="0" applyNumberFormat="1" applyFont="1" applyFill="1" applyBorder="1" applyProtection="1">
      <protection locked="0"/>
    </xf>
    <xf numFmtId="49" fontId="1" fillId="5" borderId="11" xfId="0" applyNumberFormat="1" applyFont="1" applyFill="1" applyBorder="1" applyProtection="1">
      <protection locked="0"/>
    </xf>
    <xf numFmtId="166" fontId="1" fillId="4" borderId="36" xfId="1" applyNumberFormat="1" applyFont="1" applyFill="1" applyBorder="1" applyAlignment="1" applyProtection="1">
      <alignment horizontal="right" vertical="center"/>
    </xf>
    <xf numFmtId="166" fontId="1" fillId="4" borderId="39" xfId="1" applyNumberFormat="1" applyFont="1" applyFill="1" applyBorder="1" applyAlignment="1" applyProtection="1">
      <alignment horizontal="right" vertical="center"/>
    </xf>
    <xf numFmtId="49" fontId="1" fillId="5" borderId="9" xfId="0" applyNumberFormat="1" applyFon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49" fontId="1" fillId="5" borderId="5" xfId="0" applyNumberFormat="1" applyFont="1" applyFill="1" applyBorder="1" applyProtection="1">
      <protection locked="0"/>
    </xf>
    <xf numFmtId="49" fontId="1" fillId="5" borderId="3" xfId="0" applyNumberFormat="1" applyFont="1" applyFill="1" applyBorder="1" applyProtection="1">
      <protection locked="0"/>
    </xf>
    <xf numFmtId="49" fontId="1" fillId="5" borderId="1" xfId="0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center" vertical="top"/>
    </xf>
    <xf numFmtId="49" fontId="0" fillId="5" borderId="13" xfId="0" applyNumberFormat="1" applyFill="1" applyBorder="1" applyProtection="1">
      <protection locked="0"/>
    </xf>
    <xf numFmtId="49" fontId="1" fillId="5" borderId="14" xfId="0" applyNumberFormat="1" applyFont="1" applyFill="1" applyBorder="1" applyProtection="1">
      <protection locked="0"/>
    </xf>
    <xf numFmtId="49" fontId="1" fillId="5" borderId="15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32" fillId="7" borderId="18" xfId="0" applyFont="1" applyFill="1" applyBorder="1" applyAlignment="1" applyProtection="1">
      <alignment horizontal="left" vertical="center" wrapText="1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164" fontId="1" fillId="5" borderId="5" xfId="0" applyNumberFormat="1" applyFont="1" applyFill="1" applyBorder="1" applyAlignment="1" applyProtection="1">
      <alignment horizontal="center" vertical="center"/>
      <protection locked="0"/>
    </xf>
    <xf numFmtId="164" fontId="1" fillId="5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49" fontId="1" fillId="5" borderId="13" xfId="0" applyNumberFormat="1" applyFont="1" applyFill="1" applyBorder="1" applyProtection="1">
      <protection locked="0"/>
    </xf>
    <xf numFmtId="0" fontId="1" fillId="2" borderId="10" xfId="0" applyFont="1" applyFill="1" applyBorder="1" applyProtection="1"/>
    <xf numFmtId="0" fontId="0" fillId="5" borderId="9" xfId="0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9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13" xfId="0" applyFont="1" applyFill="1" applyBorder="1" applyAlignment="1" applyProtection="1">
      <alignment horizontal="left" vertical="top" wrapText="1"/>
      <protection locked="0"/>
    </xf>
    <xf numFmtId="0" fontId="1" fillId="5" borderId="14" xfId="0" applyFont="1" applyFill="1" applyBorder="1" applyAlignment="1" applyProtection="1">
      <alignment horizontal="left" vertical="top" wrapText="1"/>
      <protection locked="0"/>
    </xf>
    <xf numFmtId="0" fontId="0" fillId="0" borderId="23" xfId="0" applyBorder="1" applyAlignment="1"/>
    <xf numFmtId="0" fontId="0" fillId="0" borderId="20" xfId="0" applyBorder="1" applyAlignment="1"/>
    <xf numFmtId="0" fontId="0" fillId="0" borderId="27" xfId="0" applyBorder="1" applyAlignment="1"/>
  </cellXfs>
  <cellStyles count="4">
    <cellStyle name="Hyperlänk" xfId="2" builtinId="8"/>
    <cellStyle name="Normal" xfId="0" builtinId="0"/>
    <cellStyle name="Normal 2" xfId="3" xr:uid="{06BFE765-9BF1-4B1A-B238-62BC8BB6ADC1}"/>
    <cellStyle name="Valuta" xfId="1" builtinId="4"/>
  </cellStyles>
  <dxfs count="22">
    <dxf>
      <protection locked="1" hidden="1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1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66"/>
        </patternFill>
      </fill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FFFF66"/>
      <color rgb="FFFAF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S$38" lockText="1" noThreeD="1"/>
</file>

<file path=xl/ctrlProps/ctrlProp10.xml><?xml version="1.0" encoding="utf-8"?>
<formControlPr xmlns="http://schemas.microsoft.com/office/spreadsheetml/2009/9/main" objectType="CheckBox" fmlaLink="$U$44" lockText="1" noThreeD="1"/>
</file>

<file path=xl/ctrlProps/ctrlProp11.xml><?xml version="1.0" encoding="utf-8"?>
<formControlPr xmlns="http://schemas.microsoft.com/office/spreadsheetml/2009/9/main" objectType="CheckBox" fmlaLink="$U$46" lockText="1" noThreeD="1"/>
</file>

<file path=xl/ctrlProps/ctrlProp12.xml><?xml version="1.0" encoding="utf-8"?>
<formControlPr xmlns="http://schemas.microsoft.com/office/spreadsheetml/2009/9/main" objectType="CheckBox" fmlaLink="$U$48" lockText="1" noThreeD="1"/>
</file>

<file path=xl/ctrlProps/ctrlProp13.xml><?xml version="1.0" encoding="utf-8"?>
<formControlPr xmlns="http://schemas.microsoft.com/office/spreadsheetml/2009/9/main" objectType="CheckBox" fmlaLink="$U$40" lockText="1" noThreeD="1"/>
</file>

<file path=xl/ctrlProps/ctrlProp2.xml><?xml version="1.0" encoding="utf-8"?>
<formControlPr xmlns="http://schemas.microsoft.com/office/spreadsheetml/2009/9/main" objectType="CheckBox" fmlaLink="$U$40" lockText="1" noThreeD="1"/>
</file>

<file path=xl/ctrlProps/ctrlProp3.xml><?xml version="1.0" encoding="utf-8"?>
<formControlPr xmlns="http://schemas.microsoft.com/office/spreadsheetml/2009/9/main" objectType="CheckBox" fmlaLink="$U$44" lockText="1" noThreeD="1"/>
</file>

<file path=xl/ctrlProps/ctrlProp4.xml><?xml version="1.0" encoding="utf-8"?>
<formControlPr xmlns="http://schemas.microsoft.com/office/spreadsheetml/2009/9/main" objectType="CheckBox" fmlaLink="$S$36" lockText="1" noThreeD="1"/>
</file>

<file path=xl/ctrlProps/ctrlProp5.xml><?xml version="1.0" encoding="utf-8"?>
<formControlPr xmlns="http://schemas.microsoft.com/office/spreadsheetml/2009/9/main" objectType="CheckBox" fmlaLink="$U$44" lockText="1" noThreeD="1"/>
</file>

<file path=xl/ctrlProps/ctrlProp6.xml><?xml version="1.0" encoding="utf-8"?>
<formControlPr xmlns="http://schemas.microsoft.com/office/spreadsheetml/2009/9/main" objectType="CheckBox" fmlaLink="$U$40" lockText="1" noThreeD="1"/>
</file>

<file path=xl/ctrlProps/ctrlProp7.xml><?xml version="1.0" encoding="utf-8"?>
<formControlPr xmlns="http://schemas.microsoft.com/office/spreadsheetml/2009/9/main" objectType="CheckBox" fmlaLink="$U$44" lockText="1" noThreeD="1"/>
</file>

<file path=xl/ctrlProps/ctrlProp8.xml><?xml version="1.0" encoding="utf-8"?>
<formControlPr xmlns="http://schemas.microsoft.com/office/spreadsheetml/2009/9/main" objectType="CheckBox" fmlaLink="$U$44" lockText="1" noThreeD="1"/>
</file>

<file path=xl/ctrlProps/ctrlProp9.xml><?xml version="1.0" encoding="utf-8"?>
<formControlPr xmlns="http://schemas.microsoft.com/office/spreadsheetml/2009/9/main" objectType="CheckBox" fmlaLink="$U$4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37</xdr:row>
          <xdr:rowOff>66675</xdr:rowOff>
        </xdr:from>
        <xdr:to>
          <xdr:col>10</xdr:col>
          <xdr:colOff>161925</xdr:colOff>
          <xdr:row>38</xdr:row>
          <xdr:rowOff>152400</xdr:rowOff>
        </xdr:to>
        <xdr:sp macro="" textlink="">
          <xdr:nvSpPr>
            <xdr:cNvPr id="1025" name="Kryssruta 10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39</xdr:row>
          <xdr:rowOff>66675</xdr:rowOff>
        </xdr:from>
        <xdr:to>
          <xdr:col>10</xdr:col>
          <xdr:colOff>161925</xdr:colOff>
          <xdr:row>40</xdr:row>
          <xdr:rowOff>152400</xdr:rowOff>
        </xdr:to>
        <xdr:sp macro="" textlink="">
          <xdr:nvSpPr>
            <xdr:cNvPr id="1026" name="Kryssruta 1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43</xdr:row>
          <xdr:rowOff>66675</xdr:rowOff>
        </xdr:from>
        <xdr:to>
          <xdr:col>10</xdr:col>
          <xdr:colOff>161925</xdr:colOff>
          <xdr:row>44</xdr:row>
          <xdr:rowOff>152400</xdr:rowOff>
        </xdr:to>
        <xdr:sp macro="" textlink="">
          <xdr:nvSpPr>
            <xdr:cNvPr id="1027" name="Kryssruta 1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35</xdr:row>
          <xdr:rowOff>66675</xdr:rowOff>
        </xdr:from>
        <xdr:to>
          <xdr:col>10</xdr:col>
          <xdr:colOff>161925</xdr:colOff>
          <xdr:row>36</xdr:row>
          <xdr:rowOff>152400</xdr:rowOff>
        </xdr:to>
        <xdr:sp macro="" textlink="">
          <xdr:nvSpPr>
            <xdr:cNvPr id="1029" name="Kryssruta 1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423652</xdr:colOff>
      <xdr:row>1</xdr:row>
      <xdr:rowOff>30480</xdr:rowOff>
    </xdr:from>
    <xdr:to>
      <xdr:col>9</xdr:col>
      <xdr:colOff>73418</xdr:colOff>
      <xdr:row>2</xdr:row>
      <xdr:rowOff>42750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90852" y="213360"/>
          <a:ext cx="868966" cy="416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41</xdr:row>
          <xdr:rowOff>66675</xdr:rowOff>
        </xdr:from>
        <xdr:to>
          <xdr:col>10</xdr:col>
          <xdr:colOff>161925</xdr:colOff>
          <xdr:row>42</xdr:row>
          <xdr:rowOff>152400</xdr:rowOff>
        </xdr:to>
        <xdr:sp macro="" textlink="">
          <xdr:nvSpPr>
            <xdr:cNvPr id="1034" name="Kryssruta 1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41</xdr:row>
          <xdr:rowOff>66675</xdr:rowOff>
        </xdr:from>
        <xdr:to>
          <xdr:col>10</xdr:col>
          <xdr:colOff>161925</xdr:colOff>
          <xdr:row>42</xdr:row>
          <xdr:rowOff>152400</xdr:rowOff>
        </xdr:to>
        <xdr:sp macro="" textlink="">
          <xdr:nvSpPr>
            <xdr:cNvPr id="1035" name="Kryssruta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41</xdr:row>
          <xdr:rowOff>66675</xdr:rowOff>
        </xdr:from>
        <xdr:to>
          <xdr:col>10</xdr:col>
          <xdr:colOff>161925</xdr:colOff>
          <xdr:row>42</xdr:row>
          <xdr:rowOff>152400</xdr:rowOff>
        </xdr:to>
        <xdr:sp macro="" textlink="">
          <xdr:nvSpPr>
            <xdr:cNvPr id="1036" name="Kryssruta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41</xdr:row>
          <xdr:rowOff>66675</xdr:rowOff>
        </xdr:from>
        <xdr:to>
          <xdr:col>10</xdr:col>
          <xdr:colOff>161925</xdr:colOff>
          <xdr:row>42</xdr:row>
          <xdr:rowOff>152400</xdr:rowOff>
        </xdr:to>
        <xdr:sp macro="" textlink="">
          <xdr:nvSpPr>
            <xdr:cNvPr id="1038" name="Kryssruta 1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37</xdr:row>
          <xdr:rowOff>66675</xdr:rowOff>
        </xdr:from>
        <xdr:to>
          <xdr:col>10</xdr:col>
          <xdr:colOff>161925</xdr:colOff>
          <xdr:row>38</xdr:row>
          <xdr:rowOff>152400</xdr:rowOff>
        </xdr:to>
        <xdr:sp macro="" textlink="">
          <xdr:nvSpPr>
            <xdr:cNvPr id="1046" name="Kryssruta 10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39</xdr:row>
          <xdr:rowOff>66675</xdr:rowOff>
        </xdr:from>
        <xdr:to>
          <xdr:col>10</xdr:col>
          <xdr:colOff>161925</xdr:colOff>
          <xdr:row>40</xdr:row>
          <xdr:rowOff>152400</xdr:rowOff>
        </xdr:to>
        <xdr:sp macro="" textlink="">
          <xdr:nvSpPr>
            <xdr:cNvPr id="1047" name="Kryssruta 11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41</xdr:row>
          <xdr:rowOff>66675</xdr:rowOff>
        </xdr:from>
        <xdr:to>
          <xdr:col>10</xdr:col>
          <xdr:colOff>161925</xdr:colOff>
          <xdr:row>42</xdr:row>
          <xdr:rowOff>152400</xdr:rowOff>
        </xdr:to>
        <xdr:sp macro="" textlink="">
          <xdr:nvSpPr>
            <xdr:cNvPr id="1048" name="Kryssruta 12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43</xdr:row>
          <xdr:rowOff>66675</xdr:rowOff>
        </xdr:from>
        <xdr:to>
          <xdr:col>10</xdr:col>
          <xdr:colOff>161925</xdr:colOff>
          <xdr:row>44</xdr:row>
          <xdr:rowOff>152400</xdr:rowOff>
        </xdr:to>
        <xdr:sp macro="" textlink="">
          <xdr:nvSpPr>
            <xdr:cNvPr id="1049" name="Kryssruta 13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35</xdr:row>
          <xdr:rowOff>66675</xdr:rowOff>
        </xdr:from>
        <xdr:to>
          <xdr:col>10</xdr:col>
          <xdr:colOff>161925</xdr:colOff>
          <xdr:row>36</xdr:row>
          <xdr:rowOff>152400</xdr:rowOff>
        </xdr:to>
        <xdr:sp macro="" textlink="">
          <xdr:nvSpPr>
            <xdr:cNvPr id="1050" name="Kryssruta 14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47624</xdr:colOff>
      <xdr:row>7</xdr:row>
      <xdr:rowOff>57150</xdr:rowOff>
    </xdr:from>
    <xdr:to>
      <xdr:col>0</xdr:col>
      <xdr:colOff>342899</xdr:colOff>
      <xdr:row>16</xdr:row>
      <xdr:rowOff>66675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4" y="1790700"/>
          <a:ext cx="295275" cy="2009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lang="sv-SE" sz="900"/>
            <a:t>Samlingsärende MYH 2022/7161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BC6DC2-020F-48D1-84A5-5ABAC49B6131}" name="Tabell1" displayName="Tabell1" ref="V13:V16" totalsRowShown="0" headerRowDxfId="11" dataDxfId="10">
  <autoFilter ref="V13:V16" xr:uid="{305119DC-FDF3-4BB1-9ABE-F39E757FEA0C}"/>
  <tableColumns count="1">
    <tableColumn id="1" xr3:uid="{DB5E7716-C9B8-4F97-98B6-35069B1D0D3A}" name="Kolumn1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EF03A2-AEC2-42DB-B60F-82A123A5F3DE}" name="Tabell2" displayName="Tabell2" ref="V24:V29" totalsRowShown="0" headerRowDxfId="8" dataDxfId="7">
  <autoFilter ref="V24:V29" xr:uid="{46215E8C-3501-43B0-8E3E-BB2525939A72}"/>
  <tableColumns count="1">
    <tableColumn id="1" xr3:uid="{9AD03D06-1DC9-4F38-84DB-CFEB6C2ED767}" name="Kolumn1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FD1DAE-1C8A-4288-8B6B-ED150BD1137E}" name="Tabell4" displayName="Tabell4" ref="Y25:Y28" totalsRowShown="0" headerRowDxfId="5" dataDxfId="3" headerRowBorderDxfId="4" tableBorderDxfId="2" totalsRowBorderDxfId="1">
  <autoFilter ref="Y25:Y28" xr:uid="{2B754FDF-936C-4CB1-BD56-A52E1757B52A}"/>
  <tableColumns count="1">
    <tableColumn id="1" xr3:uid="{E00742B5-BBBF-4EF7-A895-0E419784E5F6}" name="K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table" Target="../tables/table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table" Target="../tables/table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table" Target="../tables/table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80C7B-AD56-4BDA-9A0D-2C28F8519881}">
  <sheetPr>
    <pageSetUpPr fitToPage="1"/>
  </sheetPr>
  <dimension ref="A1:BF628"/>
  <sheetViews>
    <sheetView tabSelected="1" zoomScaleNormal="100" workbookViewId="0">
      <selection activeCell="B13" sqref="B13:I13"/>
    </sheetView>
  </sheetViews>
  <sheetFormatPr defaultColWidth="8.85546875" defaultRowHeight="15" x14ac:dyDescent="0.25"/>
  <cols>
    <col min="1" max="3" width="8.85546875" style="7"/>
    <col min="4" max="4" width="8.85546875" style="7" customWidth="1"/>
    <col min="5" max="5" width="13.7109375" style="7" customWidth="1"/>
    <col min="6" max="17" width="8.85546875" style="7"/>
    <col min="18" max="18" width="8.85546875" style="7" customWidth="1"/>
    <col min="19" max="21" width="8.85546875" style="7" hidden="1" customWidth="1"/>
    <col min="22" max="22" width="10.42578125" style="7" hidden="1" customWidth="1"/>
    <col min="23" max="24" width="8.85546875" style="7" hidden="1" customWidth="1"/>
    <col min="25" max="25" width="10.42578125" style="7" hidden="1" customWidth="1"/>
    <col min="26" max="28" width="8.85546875" style="7" hidden="1" customWidth="1"/>
    <col min="29" max="29" width="0.140625" style="7" customWidth="1"/>
    <col min="30" max="30" width="8.7109375" style="112" customWidth="1"/>
    <col min="31" max="58" width="8.85546875" style="112"/>
    <col min="59" max="16384" width="8.85546875" style="7"/>
  </cols>
  <sheetData>
    <row r="1" spans="1:22" x14ac:dyDescent="0.25">
      <c r="A1" s="40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5"/>
    </row>
    <row r="2" spans="1:22" ht="31.9" customHeight="1" x14ac:dyDescent="0.25">
      <c r="A2" s="41"/>
      <c r="B2" s="32"/>
      <c r="C2" s="32"/>
      <c r="D2" s="32"/>
      <c r="E2" s="32"/>
      <c r="F2" s="32"/>
      <c r="G2" s="32"/>
      <c r="H2" s="32"/>
      <c r="I2" s="32"/>
      <c r="J2" s="197" t="s">
        <v>28</v>
      </c>
      <c r="K2" s="198"/>
      <c r="L2" s="32"/>
      <c r="M2" s="32"/>
      <c r="N2" s="32"/>
      <c r="O2" s="32"/>
      <c r="P2" s="32"/>
      <c r="Q2" s="32"/>
      <c r="R2" s="16"/>
    </row>
    <row r="3" spans="1:22" x14ac:dyDescent="0.25">
      <c r="A3" s="4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6"/>
    </row>
    <row r="4" spans="1:22" ht="18.75" x14ac:dyDescent="0.25">
      <c r="A4" s="116"/>
      <c r="B4" s="117"/>
      <c r="C4" s="32"/>
      <c r="D4" s="32"/>
      <c r="E4" s="32"/>
      <c r="F4" s="32"/>
      <c r="G4" s="32"/>
      <c r="H4" s="32"/>
      <c r="I4" s="42" t="s">
        <v>27</v>
      </c>
      <c r="J4" s="32"/>
      <c r="K4" s="32"/>
      <c r="L4" s="32"/>
      <c r="M4" s="32"/>
      <c r="N4" s="32"/>
      <c r="O4" s="32"/>
      <c r="P4" s="32"/>
      <c r="Q4" s="32"/>
      <c r="R4" s="16"/>
    </row>
    <row r="5" spans="1:22" ht="18.75" x14ac:dyDescent="0.3">
      <c r="A5" s="41"/>
      <c r="B5" s="32"/>
      <c r="C5" s="32"/>
      <c r="D5" s="32"/>
      <c r="E5" s="32"/>
      <c r="F5" s="32"/>
      <c r="G5" s="32"/>
      <c r="H5" s="32"/>
      <c r="I5" s="43" t="s">
        <v>104</v>
      </c>
      <c r="J5" s="32"/>
      <c r="K5" s="32"/>
      <c r="L5" s="32"/>
      <c r="M5" s="32"/>
      <c r="N5" s="32"/>
      <c r="O5" s="32"/>
      <c r="P5" s="32"/>
      <c r="Q5" s="32"/>
      <c r="R5" s="16"/>
    </row>
    <row r="6" spans="1:22" ht="18.75" x14ac:dyDescent="0.3">
      <c r="A6" s="41"/>
      <c r="B6" s="32"/>
      <c r="C6" s="32"/>
      <c r="D6" s="32"/>
      <c r="E6" s="32"/>
      <c r="F6" s="32"/>
      <c r="G6" s="32"/>
      <c r="H6" s="32"/>
      <c r="I6" s="43"/>
      <c r="J6" s="32"/>
      <c r="K6" s="32"/>
      <c r="L6" s="32"/>
      <c r="M6" s="32"/>
      <c r="N6" s="32"/>
      <c r="O6" s="32"/>
      <c r="P6" s="32"/>
      <c r="Q6" s="32"/>
      <c r="R6" s="16"/>
    </row>
    <row r="7" spans="1:22" ht="18.75" x14ac:dyDescent="0.3">
      <c r="A7" s="41"/>
      <c r="B7" s="17" t="s">
        <v>31</v>
      </c>
      <c r="C7" s="18"/>
      <c r="D7" s="18"/>
      <c r="E7" s="32"/>
      <c r="F7" s="32"/>
      <c r="G7" s="32"/>
      <c r="H7" s="32"/>
      <c r="I7" s="43"/>
      <c r="J7" s="32"/>
      <c r="K7" s="32"/>
      <c r="L7" s="32"/>
      <c r="M7" s="32"/>
      <c r="N7" s="32"/>
      <c r="O7" s="32"/>
      <c r="P7" s="32"/>
      <c r="Q7" s="32"/>
      <c r="R7" s="16"/>
    </row>
    <row r="8" spans="1:22" ht="18.75" x14ac:dyDescent="0.25">
      <c r="A8" s="44"/>
      <c r="B8" s="19" t="s">
        <v>0</v>
      </c>
      <c r="C8" s="20"/>
      <c r="D8" s="21"/>
      <c r="E8" s="45"/>
      <c r="F8" s="45"/>
      <c r="G8" s="45"/>
      <c r="H8" s="45"/>
      <c r="I8" s="46"/>
      <c r="J8" s="45"/>
      <c r="K8" s="45"/>
      <c r="L8" s="45"/>
      <c r="M8" s="45"/>
      <c r="N8" s="45"/>
      <c r="O8" s="45"/>
      <c r="P8" s="45"/>
      <c r="Q8" s="45"/>
      <c r="R8" s="22"/>
    </row>
    <row r="9" spans="1:22" ht="18.75" x14ac:dyDescent="0.3">
      <c r="A9" s="41"/>
      <c r="B9" s="32"/>
      <c r="C9" s="32"/>
      <c r="D9" s="32"/>
      <c r="E9" s="32"/>
      <c r="F9" s="32"/>
      <c r="G9" s="32"/>
      <c r="H9" s="32"/>
      <c r="I9" s="43"/>
      <c r="J9" s="32"/>
      <c r="K9" s="32"/>
      <c r="L9" s="32"/>
      <c r="M9" s="32"/>
      <c r="N9" s="32"/>
      <c r="O9" s="32"/>
      <c r="P9" s="32"/>
      <c r="Q9" s="32"/>
      <c r="R9" s="16"/>
    </row>
    <row r="10" spans="1:22" ht="18.75" x14ac:dyDescent="0.3">
      <c r="A10" s="41"/>
      <c r="B10" s="47" t="s">
        <v>1</v>
      </c>
      <c r="C10" s="48"/>
      <c r="D10" s="48"/>
      <c r="E10" s="32"/>
      <c r="F10" s="32"/>
      <c r="G10" s="32"/>
      <c r="H10" s="32"/>
      <c r="I10" s="43"/>
      <c r="J10" s="32"/>
      <c r="K10" s="32"/>
      <c r="L10" s="32"/>
      <c r="M10" s="32"/>
      <c r="N10" s="32"/>
      <c r="O10" s="32"/>
      <c r="P10" s="32"/>
      <c r="Q10" s="32"/>
      <c r="R10" s="16"/>
    </row>
    <row r="11" spans="1:22" ht="18.75" x14ac:dyDescent="0.3">
      <c r="A11" s="41"/>
      <c r="B11" s="49" t="s">
        <v>2</v>
      </c>
      <c r="C11" s="45"/>
      <c r="D11" s="45"/>
      <c r="E11" s="32"/>
      <c r="F11" s="32"/>
      <c r="G11" s="32"/>
      <c r="H11" s="32"/>
      <c r="I11" s="43"/>
      <c r="J11" s="32"/>
      <c r="K11" s="32"/>
      <c r="L11" s="32"/>
      <c r="M11" s="32"/>
      <c r="N11" s="32"/>
      <c r="O11" s="32"/>
      <c r="P11" s="32"/>
      <c r="Q11" s="32"/>
      <c r="R11" s="16"/>
    </row>
    <row r="12" spans="1:22" ht="21" x14ac:dyDescent="0.35">
      <c r="A12" s="41"/>
      <c r="B12" s="50" t="s">
        <v>3</v>
      </c>
      <c r="C12" s="32"/>
      <c r="D12" s="32"/>
      <c r="E12" s="32"/>
      <c r="F12" s="32"/>
      <c r="G12" s="32"/>
      <c r="H12" s="51"/>
      <c r="I12" s="32"/>
      <c r="J12" s="32"/>
      <c r="K12" s="32"/>
      <c r="L12" s="32"/>
      <c r="M12" s="32"/>
      <c r="N12" s="32"/>
      <c r="O12" s="32"/>
      <c r="P12" s="32"/>
      <c r="Q12" s="32"/>
      <c r="R12" s="16"/>
    </row>
    <row r="13" spans="1:22" x14ac:dyDescent="0.25">
      <c r="A13" s="41"/>
      <c r="B13" s="230" t="s">
        <v>5</v>
      </c>
      <c r="C13" s="231"/>
      <c r="D13" s="231"/>
      <c r="E13" s="231"/>
      <c r="F13" s="231"/>
      <c r="G13" s="231"/>
      <c r="H13" s="231"/>
      <c r="I13" s="232"/>
      <c r="J13" s="32"/>
      <c r="K13" s="32"/>
      <c r="L13" s="32"/>
      <c r="M13" s="32"/>
      <c r="N13" s="32"/>
      <c r="O13" s="32"/>
      <c r="P13" s="32"/>
      <c r="Q13" s="32"/>
      <c r="R13" s="16"/>
      <c r="V13" s="7" t="s">
        <v>33</v>
      </c>
    </row>
    <row r="14" spans="1:22" x14ac:dyDescent="0.25">
      <c r="A14" s="4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6"/>
      <c r="V14" s="7" t="s">
        <v>5</v>
      </c>
    </row>
    <row r="15" spans="1:22" ht="15.75" thickBot="1" x14ac:dyDescent="0.3">
      <c r="A15" s="41"/>
      <c r="B15" s="52" t="s">
        <v>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16"/>
      <c r="V15" s="7" t="s">
        <v>32</v>
      </c>
    </row>
    <row r="16" spans="1:22" ht="15.75" thickBot="1" x14ac:dyDescent="0.3">
      <c r="A16" s="41"/>
      <c r="B16" s="6" t="s">
        <v>5</v>
      </c>
      <c r="C16" s="53" t="s">
        <v>34</v>
      </c>
      <c r="D16" s="53"/>
      <c r="E16" s="53"/>
      <c r="F16" s="53"/>
      <c r="G16" s="54"/>
      <c r="H16" s="53"/>
      <c r="I16" s="53"/>
      <c r="J16" s="53"/>
      <c r="K16" s="55"/>
      <c r="L16" s="55"/>
      <c r="M16" s="55"/>
      <c r="N16" s="53"/>
      <c r="O16" s="55"/>
      <c r="P16" s="55"/>
      <c r="Q16" s="55"/>
      <c r="R16" s="16"/>
      <c r="V16" s="7" t="s">
        <v>40</v>
      </c>
    </row>
    <row r="17" spans="1:25" x14ac:dyDescent="0.25">
      <c r="A17" s="41"/>
      <c r="B17" s="32"/>
      <c r="C17" s="56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6"/>
      <c r="O17" s="57"/>
      <c r="P17" s="57"/>
      <c r="Q17" s="58"/>
      <c r="R17" s="16"/>
    </row>
    <row r="18" spans="1:25" ht="15.75" thickBot="1" x14ac:dyDescent="0.3">
      <c r="A18" s="5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</row>
    <row r="19" spans="1:25" ht="15.75" x14ac:dyDescent="0.25">
      <c r="A19" s="41"/>
      <c r="B19" s="32"/>
      <c r="C19" s="60"/>
      <c r="D19" s="60"/>
      <c r="E19" s="60"/>
      <c r="F19" s="32"/>
      <c r="G19" s="1"/>
      <c r="H19" s="1"/>
      <c r="I19" s="61"/>
      <c r="J19" s="61"/>
      <c r="K19" s="61"/>
      <c r="L19" s="61"/>
      <c r="M19" s="61"/>
      <c r="N19" s="61"/>
      <c r="O19" s="62"/>
      <c r="P19" s="62"/>
      <c r="Q19" s="32"/>
      <c r="R19" s="16"/>
    </row>
    <row r="20" spans="1:25" ht="18.75" x14ac:dyDescent="0.3">
      <c r="A20" s="41"/>
      <c r="B20" s="50" t="s">
        <v>6</v>
      </c>
      <c r="C20" s="60"/>
      <c r="D20" s="60"/>
      <c r="E20" s="60"/>
      <c r="F20" s="32"/>
      <c r="G20" s="32"/>
      <c r="H20" s="63"/>
      <c r="I20" s="64"/>
      <c r="J20" s="64"/>
      <c r="K20" s="64"/>
      <c r="L20" s="64"/>
      <c r="M20" s="64"/>
      <c r="N20" s="64"/>
      <c r="O20" s="64"/>
      <c r="P20" s="62"/>
      <c r="Q20" s="32"/>
      <c r="R20" s="16"/>
    </row>
    <row r="21" spans="1:25" ht="15.75" x14ac:dyDescent="0.25">
      <c r="A21" s="41"/>
      <c r="B21" s="60"/>
      <c r="C21" s="60"/>
      <c r="D21" s="60"/>
      <c r="E21" s="60"/>
      <c r="F21" s="32"/>
      <c r="G21" s="32" t="s">
        <v>92</v>
      </c>
      <c r="H21" s="63"/>
      <c r="I21" s="64"/>
      <c r="J21" s="64"/>
      <c r="K21" s="64"/>
      <c r="L21" s="64"/>
      <c r="M21" s="64" t="s">
        <v>43</v>
      </c>
      <c r="N21" s="64"/>
      <c r="O21" s="64"/>
      <c r="P21" s="62"/>
      <c r="Q21" s="32"/>
      <c r="R21" s="16"/>
    </row>
    <row r="22" spans="1:25" x14ac:dyDescent="0.25">
      <c r="A22" s="41"/>
      <c r="B22" s="205" t="s">
        <v>7</v>
      </c>
      <c r="C22" s="205"/>
      <c r="D22" s="205"/>
      <c r="E22" s="65"/>
      <c r="F22" s="65"/>
      <c r="G22" s="206" t="s">
        <v>8</v>
      </c>
      <c r="H22" s="207"/>
      <c r="I22" s="207"/>
      <c r="J22" s="207"/>
      <c r="K22" s="208"/>
      <c r="L22" s="64"/>
      <c r="M22" s="211"/>
      <c r="N22" s="207"/>
      <c r="O22" s="207"/>
      <c r="P22" s="207"/>
      <c r="Q22" s="208"/>
      <c r="R22" s="16"/>
    </row>
    <row r="23" spans="1:25" x14ac:dyDescent="0.25">
      <c r="A23" s="41"/>
      <c r="B23" s="233" t="s">
        <v>9</v>
      </c>
      <c r="C23" s="233"/>
      <c r="D23" s="233"/>
      <c r="E23" s="233"/>
      <c r="F23" s="234"/>
      <c r="G23" s="206" t="s">
        <v>8</v>
      </c>
      <c r="H23" s="207"/>
      <c r="I23" s="207"/>
      <c r="J23" s="207"/>
      <c r="K23" s="208"/>
      <c r="L23" s="64"/>
      <c r="M23" s="211"/>
      <c r="N23" s="207"/>
      <c r="O23" s="207"/>
      <c r="P23" s="207"/>
      <c r="Q23" s="208"/>
      <c r="R23" s="16"/>
    </row>
    <row r="24" spans="1:25" x14ac:dyDescent="0.25">
      <c r="A24" s="41"/>
      <c r="B24" s="205" t="s">
        <v>10</v>
      </c>
      <c r="C24" s="205"/>
      <c r="D24" s="205"/>
      <c r="E24" s="32"/>
      <c r="F24" s="65"/>
      <c r="G24" s="206"/>
      <c r="H24" s="207"/>
      <c r="I24" s="207"/>
      <c r="J24" s="207"/>
      <c r="K24" s="208"/>
      <c r="L24" s="64"/>
      <c r="M24" s="211"/>
      <c r="N24" s="207"/>
      <c r="O24" s="207"/>
      <c r="P24" s="207"/>
      <c r="Q24" s="208"/>
      <c r="R24" s="16"/>
      <c r="V24" s="7" t="s">
        <v>33</v>
      </c>
    </row>
    <row r="25" spans="1:25" x14ac:dyDescent="0.25">
      <c r="A25" s="41"/>
      <c r="B25" s="205" t="s">
        <v>11</v>
      </c>
      <c r="C25" s="205"/>
      <c r="D25" s="205"/>
      <c r="E25" s="32"/>
      <c r="F25" s="65"/>
      <c r="G25" s="212" t="s">
        <v>8</v>
      </c>
      <c r="H25" s="213"/>
      <c r="I25" s="213"/>
      <c r="J25" s="213"/>
      <c r="K25" s="214"/>
      <c r="L25" s="64"/>
      <c r="M25" s="215"/>
      <c r="N25" s="213"/>
      <c r="O25" s="213"/>
      <c r="P25" s="213"/>
      <c r="Q25" s="214"/>
      <c r="R25" s="16"/>
      <c r="V25" s="7" t="s">
        <v>35</v>
      </c>
      <c r="Y25" s="8" t="s">
        <v>33</v>
      </c>
    </row>
    <row r="26" spans="1:25" x14ac:dyDescent="0.25">
      <c r="A26" s="41"/>
      <c r="B26" s="205" t="s">
        <v>12</v>
      </c>
      <c r="C26" s="205"/>
      <c r="D26" s="205"/>
      <c r="E26" s="32"/>
      <c r="F26" s="66"/>
      <c r="G26" s="217"/>
      <c r="H26" s="218"/>
      <c r="I26" s="218"/>
      <c r="J26" s="218"/>
      <c r="K26" s="219"/>
      <c r="L26" s="64"/>
      <c r="M26" s="235"/>
      <c r="N26" s="218"/>
      <c r="O26" s="218"/>
      <c r="P26" s="218"/>
      <c r="Q26" s="219"/>
      <c r="R26" s="16"/>
      <c r="V26" s="7" t="s">
        <v>36</v>
      </c>
      <c r="Y26" s="9" t="s">
        <v>35</v>
      </c>
    </row>
    <row r="27" spans="1:25" x14ac:dyDescent="0.25">
      <c r="A27" s="41"/>
      <c r="B27" s="205" t="s">
        <v>13</v>
      </c>
      <c r="C27" s="205"/>
      <c r="D27" s="205"/>
      <c r="E27" s="32"/>
      <c r="F27" s="32"/>
      <c r="G27" s="217" t="s">
        <v>8</v>
      </c>
      <c r="H27" s="218"/>
      <c r="I27" s="218"/>
      <c r="J27" s="218"/>
      <c r="K27" s="219"/>
      <c r="L27" s="64"/>
      <c r="M27" s="235"/>
      <c r="N27" s="218"/>
      <c r="O27" s="218"/>
      <c r="P27" s="218"/>
      <c r="Q27" s="219"/>
      <c r="R27" s="16"/>
      <c r="V27" s="7" t="s">
        <v>37</v>
      </c>
      <c r="Y27" s="10" t="s">
        <v>36</v>
      </c>
    </row>
    <row r="28" spans="1:25" x14ac:dyDescent="0.25">
      <c r="A28" s="41"/>
      <c r="B28" s="233" t="s">
        <v>91</v>
      </c>
      <c r="C28" s="233"/>
      <c r="D28" s="233"/>
      <c r="E28" s="233"/>
      <c r="F28" s="234"/>
      <c r="G28" s="217"/>
      <c r="H28" s="218"/>
      <c r="I28" s="218"/>
      <c r="J28" s="218"/>
      <c r="K28" s="219"/>
      <c r="L28" s="64"/>
      <c r="M28" s="236"/>
      <c r="N28" s="236"/>
      <c r="O28" s="236"/>
      <c r="P28" s="236"/>
      <c r="Q28" s="236"/>
      <c r="R28" s="16"/>
      <c r="V28" s="7" t="s">
        <v>38</v>
      </c>
      <c r="Y28" s="11" t="s">
        <v>37</v>
      </c>
    </row>
    <row r="29" spans="1:25" x14ac:dyDescent="0.25">
      <c r="A29" s="41"/>
      <c r="B29" s="67"/>
      <c r="C29" s="67"/>
      <c r="D29" s="67"/>
      <c r="E29" s="32"/>
      <c r="F29" s="66"/>
      <c r="G29" s="32"/>
      <c r="H29" s="63"/>
      <c r="I29" s="64"/>
      <c r="J29" s="64"/>
      <c r="K29" s="64"/>
      <c r="L29" s="64"/>
      <c r="M29" s="64"/>
      <c r="N29" s="64"/>
      <c r="O29" s="64"/>
      <c r="P29" s="64"/>
      <c r="Q29" s="32"/>
      <c r="R29" s="16"/>
      <c r="V29" s="7" t="s">
        <v>39</v>
      </c>
    </row>
    <row r="30" spans="1:25" ht="15.75" x14ac:dyDescent="0.25">
      <c r="A30" s="41"/>
      <c r="B30" s="68" t="s">
        <v>14</v>
      </c>
      <c r="C30" s="69"/>
      <c r="D30" s="69"/>
      <c r="E30" s="32"/>
      <c r="F30" s="32"/>
      <c r="G30" s="203" t="s">
        <v>5</v>
      </c>
      <c r="H30" s="204"/>
      <c r="I30" s="64"/>
      <c r="J30" s="64"/>
      <c r="K30" s="64"/>
      <c r="L30" s="64"/>
      <c r="M30" s="64"/>
      <c r="N30" s="64"/>
      <c r="O30" s="64"/>
      <c r="P30" s="64"/>
      <c r="Q30" s="32"/>
      <c r="R30" s="16"/>
    </row>
    <row r="31" spans="1:25" x14ac:dyDescent="0.25">
      <c r="A31" s="41"/>
      <c r="B31" s="70" t="str">
        <f>IF(G30="JA","OBSERVERA att ni då inte kan söka bidrag för samma insatser som ni tdigare sökt och beviljats statsbidrag för","")</f>
        <v/>
      </c>
      <c r="C31" s="69"/>
      <c r="D31" s="69"/>
      <c r="E31" s="32"/>
      <c r="F31" s="32"/>
      <c r="G31" s="32"/>
      <c r="H31" s="63"/>
      <c r="I31" s="64"/>
      <c r="J31" s="64"/>
      <c r="K31" s="64"/>
      <c r="L31" s="64"/>
      <c r="M31" s="64"/>
      <c r="N31" s="64"/>
      <c r="O31" s="64"/>
      <c r="P31" s="64"/>
      <c r="Q31" s="32"/>
      <c r="R31" s="16"/>
    </row>
    <row r="32" spans="1:25" x14ac:dyDescent="0.25">
      <c r="A32" s="41"/>
      <c r="B32" s="69"/>
      <c r="C32" s="69"/>
      <c r="D32" s="69"/>
      <c r="E32" s="32"/>
      <c r="F32" s="32"/>
      <c r="G32" s="32"/>
      <c r="H32" s="63"/>
      <c r="I32" s="64"/>
      <c r="J32" s="64"/>
      <c r="K32" s="64"/>
      <c r="L32" s="64"/>
      <c r="M32" s="64"/>
      <c r="N32" s="64"/>
      <c r="O32" s="64"/>
      <c r="P32" s="64"/>
      <c r="Q32" s="32"/>
      <c r="R32" s="16"/>
    </row>
    <row r="33" spans="1:58" ht="18.75" x14ac:dyDescent="0.3">
      <c r="A33" s="41"/>
      <c r="B33" s="50" t="s">
        <v>44</v>
      </c>
      <c r="C33" s="71"/>
      <c r="D33" s="32"/>
      <c r="E33" s="32"/>
      <c r="F33" s="32"/>
      <c r="G33" s="32"/>
      <c r="H33" s="63"/>
      <c r="I33" s="72"/>
      <c r="J33" s="72"/>
      <c r="K33" s="64"/>
      <c r="L33" s="64"/>
      <c r="M33" s="64"/>
      <c r="N33" s="64"/>
      <c r="O33" s="64"/>
      <c r="P33" s="32"/>
      <c r="Q33" s="32"/>
      <c r="R33" s="16"/>
    </row>
    <row r="34" spans="1:58" x14ac:dyDescent="0.25">
      <c r="A34" s="41"/>
      <c r="B34" s="54"/>
      <c r="C34" s="71"/>
      <c r="D34" s="32"/>
      <c r="E34" s="32"/>
      <c r="F34" s="32"/>
      <c r="G34" s="32"/>
      <c r="H34" s="63"/>
      <c r="I34" s="64"/>
      <c r="J34" s="64"/>
      <c r="K34" s="64"/>
      <c r="L34" s="64"/>
      <c r="M34" s="64"/>
      <c r="N34" s="64"/>
      <c r="O34" s="64"/>
      <c r="P34" s="32"/>
      <c r="Q34" s="32"/>
      <c r="R34" s="16"/>
    </row>
    <row r="35" spans="1:58" ht="15.75" x14ac:dyDescent="0.25">
      <c r="A35" s="41"/>
      <c r="B35" s="73" t="s">
        <v>41</v>
      </c>
      <c r="C35" s="73"/>
      <c r="D35" s="73"/>
      <c r="E35" s="73"/>
      <c r="F35" s="73"/>
      <c r="G35" s="73"/>
      <c r="H35" s="74"/>
      <c r="I35" s="75"/>
      <c r="J35" s="216" t="s">
        <v>42</v>
      </c>
      <c r="K35" s="216"/>
      <c r="L35" s="64"/>
      <c r="M35" s="64"/>
      <c r="N35" s="32"/>
      <c r="O35" s="76"/>
      <c r="P35" s="32"/>
      <c r="Q35" s="32"/>
      <c r="R35" s="16"/>
    </row>
    <row r="36" spans="1:58" s="12" customFormat="1" ht="19.5" customHeight="1" x14ac:dyDescent="0.25">
      <c r="A36" s="77"/>
      <c r="B36" s="189" t="s">
        <v>47</v>
      </c>
      <c r="C36" s="189"/>
      <c r="D36" s="189"/>
      <c r="E36" s="189"/>
      <c r="F36" s="189"/>
      <c r="G36" s="189"/>
      <c r="H36" s="189"/>
      <c r="I36" s="189"/>
      <c r="J36" s="190"/>
      <c r="K36" s="190"/>
      <c r="L36" s="78"/>
      <c r="M36" s="79"/>
      <c r="N36" s="80"/>
      <c r="O36" s="80"/>
      <c r="P36" s="80"/>
      <c r="Q36" s="80"/>
      <c r="R36" s="25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</row>
    <row r="37" spans="1:58" s="12" customFormat="1" ht="19.5" customHeight="1" x14ac:dyDescent="0.25">
      <c r="A37" s="77"/>
      <c r="B37" s="189"/>
      <c r="C37" s="189"/>
      <c r="D37" s="189"/>
      <c r="E37" s="189"/>
      <c r="F37" s="189"/>
      <c r="G37" s="189"/>
      <c r="H37" s="189"/>
      <c r="I37" s="189"/>
      <c r="J37" s="190"/>
      <c r="K37" s="190"/>
      <c r="L37" s="78"/>
      <c r="M37" s="79"/>
      <c r="N37" s="80"/>
      <c r="O37" s="80"/>
      <c r="P37" s="80"/>
      <c r="Q37" s="80"/>
      <c r="R37" s="25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</row>
    <row r="38" spans="1:58" s="12" customFormat="1" ht="19.5" customHeight="1" x14ac:dyDescent="0.25">
      <c r="A38" s="77"/>
      <c r="B38" s="189" t="s">
        <v>48</v>
      </c>
      <c r="C38" s="189"/>
      <c r="D38" s="189"/>
      <c r="E38" s="189"/>
      <c r="F38" s="189"/>
      <c r="G38" s="189"/>
      <c r="H38" s="189"/>
      <c r="I38" s="189"/>
      <c r="J38" s="190"/>
      <c r="K38" s="190"/>
      <c r="L38" s="229" t="str">
        <f>IF(U42=TRUE,"Kommer insatsen stödja hur kompletterande utbildning inom relevant yrkesområde ska gå till efter genomförd validering?","")</f>
        <v/>
      </c>
      <c r="M38" s="229"/>
      <c r="N38" s="229"/>
      <c r="O38" s="229"/>
      <c r="P38" s="229"/>
      <c r="Q38" s="185"/>
      <c r="R38" s="25"/>
      <c r="S38" s="114">
        <f>IF(U42=TRUE,1,0)</f>
        <v>0</v>
      </c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</row>
    <row r="39" spans="1:58" s="12" customFormat="1" ht="19.5" customHeight="1" x14ac:dyDescent="0.25">
      <c r="A39" s="77"/>
      <c r="B39" s="189"/>
      <c r="C39" s="189"/>
      <c r="D39" s="189"/>
      <c r="E39" s="189"/>
      <c r="F39" s="189"/>
      <c r="G39" s="189"/>
      <c r="H39" s="189"/>
      <c r="I39" s="189"/>
      <c r="J39" s="190"/>
      <c r="K39" s="190"/>
      <c r="L39" s="229"/>
      <c r="M39" s="229"/>
      <c r="N39" s="229"/>
      <c r="O39" s="229"/>
      <c r="P39" s="229"/>
      <c r="Q39" s="186"/>
      <c r="R39" s="25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</row>
    <row r="40" spans="1:58" s="12" customFormat="1" ht="19.5" customHeight="1" x14ac:dyDescent="0.25">
      <c r="A40" s="77"/>
      <c r="B40" s="189" t="s">
        <v>89</v>
      </c>
      <c r="C40" s="189"/>
      <c r="D40" s="189"/>
      <c r="E40" s="189"/>
      <c r="F40" s="189"/>
      <c r="G40" s="189"/>
      <c r="H40" s="189"/>
      <c r="I40" s="189"/>
      <c r="J40" s="190"/>
      <c r="K40" s="190"/>
      <c r="L40" s="78"/>
      <c r="M40" s="79"/>
      <c r="N40" s="80"/>
      <c r="O40" s="80"/>
      <c r="P40" s="80"/>
      <c r="Q40" s="80"/>
      <c r="R40" s="25"/>
      <c r="U40" s="114" t="b">
        <v>0</v>
      </c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</row>
    <row r="41" spans="1:58" s="12" customFormat="1" ht="19.5" customHeight="1" x14ac:dyDescent="0.25">
      <c r="A41" s="77"/>
      <c r="B41" s="189"/>
      <c r="C41" s="189"/>
      <c r="D41" s="189"/>
      <c r="E41" s="189"/>
      <c r="F41" s="189"/>
      <c r="G41" s="189"/>
      <c r="H41" s="189"/>
      <c r="I41" s="189"/>
      <c r="J41" s="190"/>
      <c r="K41" s="190"/>
      <c r="L41" s="78"/>
      <c r="M41" s="79"/>
      <c r="N41" s="80"/>
      <c r="O41" s="80"/>
      <c r="P41" s="80"/>
      <c r="Q41" s="80"/>
      <c r="R41" s="25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</row>
    <row r="42" spans="1:58" s="12" customFormat="1" ht="19.5" customHeight="1" x14ac:dyDescent="0.25">
      <c r="A42" s="77"/>
      <c r="B42" s="189" t="s">
        <v>45</v>
      </c>
      <c r="C42" s="189"/>
      <c r="D42" s="189"/>
      <c r="E42" s="189"/>
      <c r="F42" s="189"/>
      <c r="G42" s="189"/>
      <c r="H42" s="189"/>
      <c r="I42" s="189"/>
      <c r="J42" s="190"/>
      <c r="K42" s="190"/>
      <c r="L42" s="229" t="str">
        <f>IF(U46=TRUE,"Kommer insatsen stödja hur kompletterande utbildning inom relevant yrkesområde ska gå till efter genomförd validering om branschmodellen revideras?","")</f>
        <v/>
      </c>
      <c r="M42" s="229"/>
      <c r="N42" s="229"/>
      <c r="O42" s="229"/>
      <c r="P42" s="229"/>
      <c r="Q42" s="185"/>
      <c r="R42" s="25"/>
      <c r="S42" s="12">
        <f>IF(U46=TRUE,1,0)</f>
        <v>0</v>
      </c>
      <c r="U42" s="114" t="b">
        <v>0</v>
      </c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</row>
    <row r="43" spans="1:58" s="12" customFormat="1" ht="19.5" customHeight="1" x14ac:dyDescent="0.25">
      <c r="A43" s="77"/>
      <c r="B43" s="189"/>
      <c r="C43" s="189"/>
      <c r="D43" s="189"/>
      <c r="E43" s="189"/>
      <c r="F43" s="189"/>
      <c r="G43" s="189"/>
      <c r="H43" s="189"/>
      <c r="I43" s="189"/>
      <c r="J43" s="190"/>
      <c r="K43" s="190"/>
      <c r="L43" s="229"/>
      <c r="M43" s="229"/>
      <c r="N43" s="229"/>
      <c r="O43" s="229"/>
      <c r="P43" s="229"/>
      <c r="Q43" s="186"/>
      <c r="R43" s="25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</row>
    <row r="44" spans="1:58" s="12" customFormat="1" ht="19.5" customHeight="1" x14ac:dyDescent="0.25">
      <c r="A44" s="77"/>
      <c r="B44" s="189" t="s">
        <v>46</v>
      </c>
      <c r="C44" s="189"/>
      <c r="D44" s="189"/>
      <c r="E44" s="189"/>
      <c r="F44" s="189"/>
      <c r="G44" s="189"/>
      <c r="H44" s="189"/>
      <c r="I44" s="189"/>
      <c r="J44" s="190"/>
      <c r="K44" s="190"/>
      <c r="L44" s="78"/>
      <c r="M44" s="79"/>
      <c r="N44" s="80"/>
      <c r="O44" s="80"/>
      <c r="P44" s="80"/>
      <c r="Q44" s="80"/>
      <c r="R44" s="25"/>
      <c r="U44" s="114" t="b">
        <v>0</v>
      </c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</row>
    <row r="45" spans="1:58" s="12" customFormat="1" ht="19.5" customHeight="1" x14ac:dyDescent="0.25">
      <c r="A45" s="77"/>
      <c r="B45" s="189"/>
      <c r="C45" s="189"/>
      <c r="D45" s="189"/>
      <c r="E45" s="189"/>
      <c r="F45" s="189"/>
      <c r="G45" s="189"/>
      <c r="H45" s="189"/>
      <c r="I45" s="189"/>
      <c r="J45" s="190"/>
      <c r="K45" s="190"/>
      <c r="L45" s="78"/>
      <c r="M45" s="79"/>
      <c r="N45" s="79"/>
      <c r="O45" s="79"/>
      <c r="P45" s="80"/>
      <c r="Q45" s="80"/>
      <c r="R45" s="25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</row>
    <row r="46" spans="1:58" ht="15.75" thickBot="1" x14ac:dyDescent="0.3">
      <c r="A46" s="59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  <c r="T46" s="12"/>
      <c r="U46" s="115" t="b">
        <v>0</v>
      </c>
      <c r="V46" s="12"/>
      <c r="W46" s="12"/>
      <c r="X46" s="12"/>
      <c r="Y46" s="12"/>
      <c r="Z46" s="12"/>
      <c r="AA46" s="12"/>
      <c r="AB46" s="12"/>
      <c r="AC46" s="12"/>
      <c r="AD46" s="113"/>
      <c r="AE46" s="113"/>
      <c r="AF46" s="113"/>
      <c r="AG46" s="113"/>
      <c r="AH46" s="113"/>
      <c r="AI46" s="113"/>
      <c r="AJ46" s="113"/>
      <c r="AK46" s="113"/>
      <c r="AL46" s="113"/>
    </row>
    <row r="47" spans="1:58" x14ac:dyDescent="0.25">
      <c r="A47" s="41"/>
      <c r="B47" s="32"/>
      <c r="C47" s="81"/>
      <c r="D47" s="81"/>
      <c r="E47" s="81"/>
      <c r="F47" s="81"/>
      <c r="G47" s="81"/>
      <c r="H47" s="81"/>
      <c r="I47" s="64"/>
      <c r="J47" s="64"/>
      <c r="K47" s="64"/>
      <c r="L47" s="64"/>
      <c r="M47" s="64"/>
      <c r="N47" s="64"/>
      <c r="O47" s="64"/>
      <c r="P47" s="32"/>
      <c r="Q47" s="32"/>
      <c r="R47" s="16"/>
      <c r="AB47" s="12"/>
      <c r="AC47" s="12"/>
      <c r="AD47" s="113"/>
      <c r="AE47" s="113"/>
      <c r="AF47" s="113"/>
      <c r="AG47" s="113"/>
      <c r="AH47" s="113"/>
      <c r="AI47" s="113"/>
      <c r="AJ47" s="113"/>
      <c r="AK47" s="113"/>
      <c r="AL47" s="113"/>
    </row>
    <row r="48" spans="1:58" ht="18.75" x14ac:dyDescent="0.3">
      <c r="A48" s="41"/>
      <c r="B48" s="50" t="s">
        <v>49</v>
      </c>
      <c r="C48" s="81"/>
      <c r="D48" s="81"/>
      <c r="E48" s="81"/>
      <c r="F48" s="81"/>
      <c r="G48" s="76"/>
      <c r="H48" s="81"/>
      <c r="I48" s="82"/>
      <c r="J48" s="83"/>
      <c r="K48" s="64"/>
      <c r="L48" s="64"/>
      <c r="M48" s="32"/>
      <c r="N48" s="83"/>
      <c r="O48" s="32"/>
      <c r="P48" s="32"/>
      <c r="Q48" s="32"/>
      <c r="R48" s="16"/>
      <c r="U48" s="115" t="b">
        <v>0</v>
      </c>
    </row>
    <row r="49" spans="1:18" x14ac:dyDescent="0.25">
      <c r="A49" s="41"/>
      <c r="B49" s="237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22"/>
      <c r="R49" s="16"/>
    </row>
    <row r="50" spans="1:18" x14ac:dyDescent="0.25">
      <c r="A50" s="41"/>
      <c r="B50" s="239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25"/>
      <c r="R50" s="16"/>
    </row>
    <row r="51" spans="1:18" x14ac:dyDescent="0.25">
      <c r="A51" s="41"/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25"/>
      <c r="R51" s="16"/>
    </row>
    <row r="52" spans="1:18" x14ac:dyDescent="0.25">
      <c r="A52" s="41"/>
      <c r="B52" s="239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25"/>
      <c r="R52" s="16"/>
    </row>
    <row r="53" spans="1:18" x14ac:dyDescent="0.25">
      <c r="A53" s="41"/>
      <c r="B53" s="239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25"/>
      <c r="R53" s="16"/>
    </row>
    <row r="54" spans="1:18" x14ac:dyDescent="0.25">
      <c r="A54" s="41"/>
      <c r="B54" s="239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25"/>
      <c r="R54" s="16"/>
    </row>
    <row r="55" spans="1:18" x14ac:dyDescent="0.25">
      <c r="A55" s="41"/>
      <c r="B55" s="239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25"/>
      <c r="R55" s="16"/>
    </row>
    <row r="56" spans="1:18" x14ac:dyDescent="0.25">
      <c r="A56" s="41"/>
      <c r="B56" s="239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25"/>
      <c r="R56" s="16"/>
    </row>
    <row r="57" spans="1:18" x14ac:dyDescent="0.25">
      <c r="A57" s="41"/>
      <c r="B57" s="241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28"/>
      <c r="R57" s="16"/>
    </row>
    <row r="58" spans="1:18" x14ac:dyDescent="0.25">
      <c r="A58" s="41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16"/>
    </row>
    <row r="59" spans="1:18" ht="18.75" x14ac:dyDescent="0.3">
      <c r="A59" s="41"/>
      <c r="B59" s="50" t="s">
        <v>52</v>
      </c>
      <c r="C59" s="81"/>
      <c r="D59" s="81"/>
      <c r="E59" s="81"/>
      <c r="F59" s="81"/>
      <c r="G59" s="76"/>
      <c r="H59" s="81"/>
      <c r="I59" s="82"/>
      <c r="J59" s="83"/>
      <c r="K59" s="64"/>
      <c r="L59" s="64"/>
      <c r="M59" s="32"/>
      <c r="N59" s="83"/>
      <c r="O59" s="32"/>
      <c r="P59" s="32"/>
      <c r="Q59" s="32"/>
      <c r="R59" s="16"/>
    </row>
    <row r="60" spans="1:18" x14ac:dyDescent="0.25">
      <c r="A60" s="41"/>
      <c r="B60" s="237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22"/>
      <c r="R60" s="16"/>
    </row>
    <row r="61" spans="1:18" x14ac:dyDescent="0.25">
      <c r="A61" s="41"/>
      <c r="B61" s="239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25"/>
      <c r="R61" s="16"/>
    </row>
    <row r="62" spans="1:18" x14ac:dyDescent="0.25">
      <c r="A62" s="41"/>
      <c r="B62" s="239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25"/>
      <c r="R62" s="16"/>
    </row>
    <row r="63" spans="1:18" x14ac:dyDescent="0.25">
      <c r="A63" s="41"/>
      <c r="B63" s="239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25"/>
      <c r="R63" s="16"/>
    </row>
    <row r="64" spans="1:18" x14ac:dyDescent="0.25">
      <c r="A64" s="41"/>
      <c r="B64" s="239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25"/>
      <c r="R64" s="16"/>
    </row>
    <row r="65" spans="1:18" x14ac:dyDescent="0.25">
      <c r="A65" s="41"/>
      <c r="B65" s="239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25"/>
      <c r="R65" s="16"/>
    </row>
    <row r="66" spans="1:18" x14ac:dyDescent="0.25">
      <c r="A66" s="41"/>
      <c r="B66" s="239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25"/>
      <c r="R66" s="16"/>
    </row>
    <row r="67" spans="1:18" x14ac:dyDescent="0.25">
      <c r="A67" s="41"/>
      <c r="B67" s="239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25"/>
      <c r="R67" s="16"/>
    </row>
    <row r="68" spans="1:18" x14ac:dyDescent="0.25">
      <c r="A68" s="41"/>
      <c r="B68" s="241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28"/>
      <c r="R68" s="16"/>
    </row>
    <row r="69" spans="1:18" x14ac:dyDescent="0.25">
      <c r="A69" s="41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16"/>
    </row>
    <row r="70" spans="1:18" ht="15.75" thickBot="1" x14ac:dyDescent="0.3">
      <c r="A70" s="41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16"/>
    </row>
    <row r="71" spans="1:18" x14ac:dyDescent="0.25">
      <c r="A71" s="8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7"/>
    </row>
    <row r="72" spans="1:18" ht="18.75" x14ac:dyDescent="0.3">
      <c r="A72" s="41"/>
      <c r="B72" s="50" t="s">
        <v>50</v>
      </c>
      <c r="C72" s="81"/>
      <c r="D72" s="81"/>
      <c r="E72" s="81"/>
      <c r="F72" s="81"/>
      <c r="G72" s="76"/>
      <c r="H72" s="81"/>
      <c r="I72" s="82"/>
      <c r="J72" s="83"/>
      <c r="K72" s="64"/>
      <c r="L72" s="64"/>
      <c r="M72" s="32"/>
      <c r="N72" s="83"/>
      <c r="O72" s="32"/>
      <c r="P72" s="32"/>
      <c r="Q72" s="32"/>
      <c r="R72" s="16"/>
    </row>
    <row r="73" spans="1:18" x14ac:dyDescent="0.25">
      <c r="A73" s="41"/>
      <c r="B73" s="237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22"/>
      <c r="R73" s="16"/>
    </row>
    <row r="74" spans="1:18" x14ac:dyDescent="0.25">
      <c r="A74" s="41"/>
      <c r="B74" s="239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25"/>
      <c r="R74" s="16"/>
    </row>
    <row r="75" spans="1:18" x14ac:dyDescent="0.25">
      <c r="A75" s="41"/>
      <c r="B75" s="239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25"/>
      <c r="R75" s="16"/>
    </row>
    <row r="76" spans="1:18" x14ac:dyDescent="0.25">
      <c r="A76" s="41"/>
      <c r="B76" s="239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25"/>
      <c r="R76" s="16"/>
    </row>
    <row r="77" spans="1:18" x14ac:dyDescent="0.25">
      <c r="A77" s="41"/>
      <c r="B77" s="239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25"/>
      <c r="R77" s="16"/>
    </row>
    <row r="78" spans="1:18" x14ac:dyDescent="0.25">
      <c r="A78" s="41"/>
      <c r="B78" s="239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25"/>
      <c r="R78" s="16"/>
    </row>
    <row r="79" spans="1:18" x14ac:dyDescent="0.25">
      <c r="A79" s="41"/>
      <c r="B79" s="239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25"/>
      <c r="R79" s="16"/>
    </row>
    <row r="80" spans="1:18" x14ac:dyDescent="0.25">
      <c r="A80" s="41"/>
      <c r="B80" s="239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25"/>
      <c r="R80" s="16"/>
    </row>
    <row r="81" spans="1:18" x14ac:dyDescent="0.25">
      <c r="A81" s="41"/>
      <c r="B81" s="241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28"/>
      <c r="R81" s="16"/>
    </row>
    <row r="82" spans="1:18" x14ac:dyDescent="0.25">
      <c r="A82" s="41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16"/>
    </row>
    <row r="83" spans="1:18" ht="18.75" x14ac:dyDescent="0.3">
      <c r="A83" s="41"/>
      <c r="B83" s="50" t="s">
        <v>51</v>
      </c>
      <c r="C83" s="81"/>
      <c r="D83" s="81"/>
      <c r="E83" s="81"/>
      <c r="F83" s="81"/>
      <c r="G83" s="76"/>
      <c r="H83" s="81"/>
      <c r="I83" s="82"/>
      <c r="J83" s="83"/>
      <c r="K83" s="64"/>
      <c r="L83" s="64"/>
      <c r="M83" s="32"/>
      <c r="N83" s="83"/>
      <c r="O83" s="32"/>
      <c r="P83" s="32"/>
      <c r="Q83" s="32"/>
      <c r="R83" s="16"/>
    </row>
    <row r="84" spans="1:18" x14ac:dyDescent="0.25">
      <c r="A84" s="41"/>
      <c r="B84" s="237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22"/>
      <c r="R84" s="16"/>
    </row>
    <row r="85" spans="1:18" x14ac:dyDescent="0.25">
      <c r="A85" s="41"/>
      <c r="B85" s="239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25"/>
      <c r="R85" s="16"/>
    </row>
    <row r="86" spans="1:18" x14ac:dyDescent="0.25">
      <c r="A86" s="41"/>
      <c r="B86" s="239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25"/>
      <c r="R86" s="16"/>
    </row>
    <row r="87" spans="1:18" x14ac:dyDescent="0.25">
      <c r="A87" s="41"/>
      <c r="B87" s="239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25"/>
      <c r="R87" s="16"/>
    </row>
    <row r="88" spans="1:18" x14ac:dyDescent="0.25">
      <c r="A88" s="41"/>
      <c r="B88" s="239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25"/>
      <c r="R88" s="16"/>
    </row>
    <row r="89" spans="1:18" x14ac:dyDescent="0.25">
      <c r="A89" s="41"/>
      <c r="B89" s="239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25"/>
      <c r="R89" s="16"/>
    </row>
    <row r="90" spans="1:18" x14ac:dyDescent="0.25">
      <c r="A90" s="41"/>
      <c r="B90" s="239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25"/>
      <c r="R90" s="16"/>
    </row>
    <row r="91" spans="1:18" x14ac:dyDescent="0.25">
      <c r="A91" s="41"/>
      <c r="B91" s="239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25"/>
      <c r="R91" s="16"/>
    </row>
    <row r="92" spans="1:18" x14ac:dyDescent="0.25">
      <c r="A92" s="41"/>
      <c r="B92" s="241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28"/>
      <c r="R92" s="16"/>
    </row>
    <row r="93" spans="1:18" x14ac:dyDescent="0.25">
      <c r="A93" s="41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16"/>
    </row>
    <row r="94" spans="1:18" ht="18.75" x14ac:dyDescent="0.3">
      <c r="A94" s="41"/>
      <c r="B94" s="50" t="s">
        <v>57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16"/>
    </row>
    <row r="95" spans="1:18" ht="15.75" x14ac:dyDescent="0.25">
      <c r="A95" s="41"/>
      <c r="B95" s="86" t="s">
        <v>60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16"/>
    </row>
    <row r="96" spans="1:18" x14ac:dyDescent="0.25">
      <c r="A96" s="41"/>
      <c r="B96" s="32"/>
      <c r="C96" s="71" t="s">
        <v>61</v>
      </c>
      <c r="D96" s="71"/>
      <c r="E96" s="71"/>
      <c r="F96" s="71"/>
      <c r="G96" s="32"/>
      <c r="H96" s="87"/>
      <c r="I96" s="71" t="s">
        <v>90</v>
      </c>
      <c r="J96" s="71"/>
      <c r="K96" s="32"/>
      <c r="L96" s="87"/>
      <c r="M96" s="71" t="s">
        <v>15</v>
      </c>
      <c r="N96" s="71"/>
      <c r="O96" s="87"/>
      <c r="P96" s="71" t="s">
        <v>62</v>
      </c>
      <c r="Q96" s="32"/>
      <c r="R96" s="16"/>
    </row>
    <row r="97" spans="1:18" x14ac:dyDescent="0.25">
      <c r="A97" s="173" t="s">
        <v>53</v>
      </c>
      <c r="B97" s="174"/>
      <c r="C97" s="154"/>
      <c r="D97" s="155"/>
      <c r="E97" s="155"/>
      <c r="F97" s="155"/>
      <c r="G97" s="155"/>
      <c r="H97" s="149"/>
      <c r="I97" s="148"/>
      <c r="J97" s="155"/>
      <c r="K97" s="155"/>
      <c r="L97" s="149"/>
      <c r="M97" s="148"/>
      <c r="N97" s="155"/>
      <c r="O97" s="149"/>
      <c r="P97" s="148"/>
      <c r="Q97" s="149"/>
      <c r="R97" s="16"/>
    </row>
    <row r="98" spans="1:18" x14ac:dyDescent="0.25">
      <c r="A98" s="173"/>
      <c r="B98" s="174"/>
      <c r="C98" s="150"/>
      <c r="D98" s="156"/>
      <c r="E98" s="156"/>
      <c r="F98" s="156"/>
      <c r="G98" s="156"/>
      <c r="H98" s="151"/>
      <c r="I98" s="150"/>
      <c r="J98" s="156"/>
      <c r="K98" s="156"/>
      <c r="L98" s="151"/>
      <c r="M98" s="150"/>
      <c r="N98" s="156"/>
      <c r="O98" s="151"/>
      <c r="P98" s="150"/>
      <c r="Q98" s="151"/>
      <c r="R98" s="16"/>
    </row>
    <row r="99" spans="1:18" x14ac:dyDescent="0.25">
      <c r="A99" s="173"/>
      <c r="B99" s="174"/>
      <c r="C99" s="150"/>
      <c r="D99" s="156"/>
      <c r="E99" s="156"/>
      <c r="F99" s="156"/>
      <c r="G99" s="156"/>
      <c r="H99" s="151"/>
      <c r="I99" s="150"/>
      <c r="J99" s="156"/>
      <c r="K99" s="156"/>
      <c r="L99" s="151"/>
      <c r="M99" s="150"/>
      <c r="N99" s="156"/>
      <c r="O99" s="151"/>
      <c r="P99" s="150"/>
      <c r="Q99" s="151"/>
      <c r="R99" s="16"/>
    </row>
    <row r="100" spans="1:18" x14ac:dyDescent="0.25">
      <c r="A100" s="173"/>
      <c r="B100" s="174"/>
      <c r="C100" s="150"/>
      <c r="D100" s="156"/>
      <c r="E100" s="156"/>
      <c r="F100" s="156"/>
      <c r="G100" s="156"/>
      <c r="H100" s="151"/>
      <c r="I100" s="150"/>
      <c r="J100" s="156"/>
      <c r="K100" s="156"/>
      <c r="L100" s="151"/>
      <c r="M100" s="150"/>
      <c r="N100" s="156"/>
      <c r="O100" s="151"/>
      <c r="P100" s="150"/>
      <c r="Q100" s="151"/>
      <c r="R100" s="16"/>
    </row>
    <row r="101" spans="1:18" x14ac:dyDescent="0.25">
      <c r="A101" s="173"/>
      <c r="B101" s="174"/>
      <c r="C101" s="150"/>
      <c r="D101" s="156"/>
      <c r="E101" s="156"/>
      <c r="F101" s="156"/>
      <c r="G101" s="156"/>
      <c r="H101" s="151"/>
      <c r="I101" s="150"/>
      <c r="J101" s="156"/>
      <c r="K101" s="156"/>
      <c r="L101" s="151"/>
      <c r="M101" s="150"/>
      <c r="N101" s="156"/>
      <c r="O101" s="151"/>
      <c r="P101" s="150"/>
      <c r="Q101" s="151"/>
      <c r="R101" s="16"/>
    </row>
    <row r="102" spans="1:18" x14ac:dyDescent="0.25">
      <c r="A102" s="173"/>
      <c r="B102" s="174"/>
      <c r="C102" s="152"/>
      <c r="D102" s="157"/>
      <c r="E102" s="157"/>
      <c r="F102" s="157"/>
      <c r="G102" s="157"/>
      <c r="H102" s="153"/>
      <c r="I102" s="152"/>
      <c r="J102" s="157"/>
      <c r="K102" s="157"/>
      <c r="L102" s="153"/>
      <c r="M102" s="152"/>
      <c r="N102" s="157"/>
      <c r="O102" s="153"/>
      <c r="P102" s="152"/>
      <c r="Q102" s="153"/>
      <c r="R102" s="16"/>
    </row>
    <row r="103" spans="1:18" ht="15.75" x14ac:dyDescent="0.25">
      <c r="A103" s="88"/>
      <c r="B103" s="89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16"/>
    </row>
    <row r="104" spans="1:18" x14ac:dyDescent="0.25">
      <c r="A104" s="173" t="s">
        <v>54</v>
      </c>
      <c r="B104" s="174"/>
      <c r="C104" s="154"/>
      <c r="D104" s="155"/>
      <c r="E104" s="155"/>
      <c r="F104" s="155"/>
      <c r="G104" s="155"/>
      <c r="H104" s="149"/>
      <c r="I104" s="148"/>
      <c r="J104" s="155"/>
      <c r="K104" s="155"/>
      <c r="L104" s="149"/>
      <c r="M104" s="148"/>
      <c r="N104" s="155"/>
      <c r="O104" s="149"/>
      <c r="P104" s="148"/>
      <c r="Q104" s="149"/>
      <c r="R104" s="16"/>
    </row>
    <row r="105" spans="1:18" x14ac:dyDescent="0.25">
      <c r="A105" s="173"/>
      <c r="B105" s="174"/>
      <c r="C105" s="150"/>
      <c r="D105" s="156"/>
      <c r="E105" s="156"/>
      <c r="F105" s="156"/>
      <c r="G105" s="156"/>
      <c r="H105" s="151"/>
      <c r="I105" s="150"/>
      <c r="J105" s="156"/>
      <c r="K105" s="156"/>
      <c r="L105" s="151"/>
      <c r="M105" s="150"/>
      <c r="N105" s="156"/>
      <c r="O105" s="151"/>
      <c r="P105" s="150"/>
      <c r="Q105" s="151"/>
      <c r="R105" s="16"/>
    </row>
    <row r="106" spans="1:18" x14ac:dyDescent="0.25">
      <c r="A106" s="173"/>
      <c r="B106" s="174"/>
      <c r="C106" s="150"/>
      <c r="D106" s="156"/>
      <c r="E106" s="156"/>
      <c r="F106" s="156"/>
      <c r="G106" s="156"/>
      <c r="H106" s="151"/>
      <c r="I106" s="150"/>
      <c r="J106" s="156"/>
      <c r="K106" s="156"/>
      <c r="L106" s="151"/>
      <c r="M106" s="150"/>
      <c r="N106" s="156"/>
      <c r="O106" s="151"/>
      <c r="P106" s="150"/>
      <c r="Q106" s="151"/>
      <c r="R106" s="16"/>
    </row>
    <row r="107" spans="1:18" x14ac:dyDescent="0.25">
      <c r="A107" s="173"/>
      <c r="B107" s="174"/>
      <c r="C107" s="150"/>
      <c r="D107" s="156"/>
      <c r="E107" s="156"/>
      <c r="F107" s="156"/>
      <c r="G107" s="156"/>
      <c r="H107" s="151"/>
      <c r="I107" s="150"/>
      <c r="J107" s="156"/>
      <c r="K107" s="156"/>
      <c r="L107" s="151"/>
      <c r="M107" s="150"/>
      <c r="N107" s="156"/>
      <c r="O107" s="151"/>
      <c r="P107" s="150"/>
      <c r="Q107" s="151"/>
      <c r="R107" s="16"/>
    </row>
    <row r="108" spans="1:18" x14ac:dyDescent="0.25">
      <c r="A108" s="173"/>
      <c r="B108" s="174"/>
      <c r="C108" s="150"/>
      <c r="D108" s="156"/>
      <c r="E108" s="156"/>
      <c r="F108" s="156"/>
      <c r="G108" s="156"/>
      <c r="H108" s="151"/>
      <c r="I108" s="150"/>
      <c r="J108" s="156"/>
      <c r="K108" s="156"/>
      <c r="L108" s="151"/>
      <c r="M108" s="150"/>
      <c r="N108" s="156"/>
      <c r="O108" s="151"/>
      <c r="P108" s="150"/>
      <c r="Q108" s="151"/>
      <c r="R108" s="16"/>
    </row>
    <row r="109" spans="1:18" x14ac:dyDescent="0.25">
      <c r="A109" s="173"/>
      <c r="B109" s="174"/>
      <c r="C109" s="152"/>
      <c r="D109" s="157"/>
      <c r="E109" s="157"/>
      <c r="F109" s="157"/>
      <c r="G109" s="157"/>
      <c r="H109" s="153"/>
      <c r="I109" s="152"/>
      <c r="J109" s="157"/>
      <c r="K109" s="157"/>
      <c r="L109" s="153"/>
      <c r="M109" s="152"/>
      <c r="N109" s="157"/>
      <c r="O109" s="153"/>
      <c r="P109" s="152"/>
      <c r="Q109" s="153"/>
      <c r="R109" s="16"/>
    </row>
    <row r="110" spans="1:18" ht="15.75" x14ac:dyDescent="0.25">
      <c r="A110" s="88"/>
      <c r="B110" s="89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16"/>
    </row>
    <row r="111" spans="1:18" x14ac:dyDescent="0.25">
      <c r="A111" s="173" t="s">
        <v>55</v>
      </c>
      <c r="B111" s="174"/>
      <c r="C111" s="154"/>
      <c r="D111" s="155"/>
      <c r="E111" s="155"/>
      <c r="F111" s="155"/>
      <c r="G111" s="155"/>
      <c r="H111" s="149"/>
      <c r="I111" s="148"/>
      <c r="J111" s="155"/>
      <c r="K111" s="155"/>
      <c r="L111" s="149"/>
      <c r="M111" s="148"/>
      <c r="N111" s="155"/>
      <c r="O111" s="149"/>
      <c r="P111" s="148"/>
      <c r="Q111" s="149"/>
      <c r="R111" s="16"/>
    </row>
    <row r="112" spans="1:18" x14ac:dyDescent="0.25">
      <c r="A112" s="173"/>
      <c r="B112" s="174"/>
      <c r="C112" s="150"/>
      <c r="D112" s="156"/>
      <c r="E112" s="156"/>
      <c r="F112" s="156"/>
      <c r="G112" s="156"/>
      <c r="H112" s="151"/>
      <c r="I112" s="150"/>
      <c r="J112" s="156"/>
      <c r="K112" s="156"/>
      <c r="L112" s="151"/>
      <c r="M112" s="150"/>
      <c r="N112" s="156"/>
      <c r="O112" s="151"/>
      <c r="P112" s="150"/>
      <c r="Q112" s="151"/>
      <c r="R112" s="16"/>
    </row>
    <row r="113" spans="1:18" x14ac:dyDescent="0.25">
      <c r="A113" s="173"/>
      <c r="B113" s="174"/>
      <c r="C113" s="150"/>
      <c r="D113" s="156"/>
      <c r="E113" s="156"/>
      <c r="F113" s="156"/>
      <c r="G113" s="156"/>
      <c r="H113" s="151"/>
      <c r="I113" s="150"/>
      <c r="J113" s="156"/>
      <c r="K113" s="156"/>
      <c r="L113" s="151"/>
      <c r="M113" s="150"/>
      <c r="N113" s="156"/>
      <c r="O113" s="151"/>
      <c r="P113" s="150"/>
      <c r="Q113" s="151"/>
      <c r="R113" s="16"/>
    </row>
    <row r="114" spans="1:18" x14ac:dyDescent="0.25">
      <c r="A114" s="173"/>
      <c r="B114" s="174"/>
      <c r="C114" s="150"/>
      <c r="D114" s="156"/>
      <c r="E114" s="156"/>
      <c r="F114" s="156"/>
      <c r="G114" s="156"/>
      <c r="H114" s="151"/>
      <c r="I114" s="150"/>
      <c r="J114" s="156"/>
      <c r="K114" s="156"/>
      <c r="L114" s="151"/>
      <c r="M114" s="150"/>
      <c r="N114" s="156"/>
      <c r="O114" s="151"/>
      <c r="P114" s="150"/>
      <c r="Q114" s="151"/>
      <c r="R114" s="16"/>
    </row>
    <row r="115" spans="1:18" x14ac:dyDescent="0.25">
      <c r="A115" s="173"/>
      <c r="B115" s="174"/>
      <c r="C115" s="150"/>
      <c r="D115" s="156"/>
      <c r="E115" s="156"/>
      <c r="F115" s="156"/>
      <c r="G115" s="156"/>
      <c r="H115" s="151"/>
      <c r="I115" s="150"/>
      <c r="J115" s="156"/>
      <c r="K115" s="156"/>
      <c r="L115" s="151"/>
      <c r="M115" s="150"/>
      <c r="N115" s="156"/>
      <c r="O115" s="151"/>
      <c r="P115" s="150"/>
      <c r="Q115" s="151"/>
      <c r="R115" s="16"/>
    </row>
    <row r="116" spans="1:18" x14ac:dyDescent="0.25">
      <c r="A116" s="173"/>
      <c r="B116" s="174"/>
      <c r="C116" s="152"/>
      <c r="D116" s="157"/>
      <c r="E116" s="157"/>
      <c r="F116" s="157"/>
      <c r="G116" s="157"/>
      <c r="H116" s="153"/>
      <c r="I116" s="152"/>
      <c r="J116" s="157"/>
      <c r="K116" s="157"/>
      <c r="L116" s="153"/>
      <c r="M116" s="152"/>
      <c r="N116" s="157"/>
      <c r="O116" s="153"/>
      <c r="P116" s="152"/>
      <c r="Q116" s="153"/>
      <c r="R116" s="16"/>
    </row>
    <row r="117" spans="1:18" ht="15.75" x14ac:dyDescent="0.25">
      <c r="A117" s="88"/>
      <c r="B117" s="89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16"/>
    </row>
    <row r="118" spans="1:18" x14ac:dyDescent="0.25">
      <c r="A118" s="173" t="s">
        <v>56</v>
      </c>
      <c r="B118" s="174"/>
      <c r="C118" s="154"/>
      <c r="D118" s="155"/>
      <c r="E118" s="155"/>
      <c r="F118" s="155"/>
      <c r="G118" s="155"/>
      <c r="H118" s="149"/>
      <c r="I118" s="148"/>
      <c r="J118" s="155"/>
      <c r="K118" s="155"/>
      <c r="L118" s="149"/>
      <c r="M118" s="148"/>
      <c r="N118" s="155"/>
      <c r="O118" s="149"/>
      <c r="P118" s="148"/>
      <c r="Q118" s="149"/>
      <c r="R118" s="16"/>
    </row>
    <row r="119" spans="1:18" x14ac:dyDescent="0.25">
      <c r="A119" s="173"/>
      <c r="B119" s="174"/>
      <c r="C119" s="150"/>
      <c r="D119" s="156"/>
      <c r="E119" s="156"/>
      <c r="F119" s="156"/>
      <c r="G119" s="156"/>
      <c r="H119" s="151"/>
      <c r="I119" s="150"/>
      <c r="J119" s="156"/>
      <c r="K119" s="156"/>
      <c r="L119" s="151"/>
      <c r="M119" s="150"/>
      <c r="N119" s="156"/>
      <c r="O119" s="151"/>
      <c r="P119" s="150"/>
      <c r="Q119" s="151"/>
      <c r="R119" s="16"/>
    </row>
    <row r="120" spans="1:18" x14ac:dyDescent="0.25">
      <c r="A120" s="173"/>
      <c r="B120" s="174"/>
      <c r="C120" s="150"/>
      <c r="D120" s="156"/>
      <c r="E120" s="156"/>
      <c r="F120" s="156"/>
      <c r="G120" s="156"/>
      <c r="H120" s="151"/>
      <c r="I120" s="150"/>
      <c r="J120" s="156"/>
      <c r="K120" s="156"/>
      <c r="L120" s="151"/>
      <c r="M120" s="150"/>
      <c r="N120" s="156"/>
      <c r="O120" s="151"/>
      <c r="P120" s="150"/>
      <c r="Q120" s="151"/>
      <c r="R120" s="16"/>
    </row>
    <row r="121" spans="1:18" x14ac:dyDescent="0.25">
      <c r="A121" s="173"/>
      <c r="B121" s="174"/>
      <c r="C121" s="150"/>
      <c r="D121" s="156"/>
      <c r="E121" s="156"/>
      <c r="F121" s="156"/>
      <c r="G121" s="156"/>
      <c r="H121" s="151"/>
      <c r="I121" s="150"/>
      <c r="J121" s="156"/>
      <c r="K121" s="156"/>
      <c r="L121" s="151"/>
      <c r="M121" s="150"/>
      <c r="N121" s="156"/>
      <c r="O121" s="151"/>
      <c r="P121" s="150"/>
      <c r="Q121" s="151"/>
      <c r="R121" s="16"/>
    </row>
    <row r="122" spans="1:18" x14ac:dyDescent="0.25">
      <c r="A122" s="173"/>
      <c r="B122" s="174"/>
      <c r="C122" s="150"/>
      <c r="D122" s="156"/>
      <c r="E122" s="156"/>
      <c r="F122" s="156"/>
      <c r="G122" s="156"/>
      <c r="H122" s="151"/>
      <c r="I122" s="150"/>
      <c r="J122" s="156"/>
      <c r="K122" s="156"/>
      <c r="L122" s="151"/>
      <c r="M122" s="150"/>
      <c r="N122" s="156"/>
      <c r="O122" s="151"/>
      <c r="P122" s="150"/>
      <c r="Q122" s="151"/>
      <c r="R122" s="16"/>
    </row>
    <row r="123" spans="1:18" x14ac:dyDescent="0.25">
      <c r="A123" s="173"/>
      <c r="B123" s="174"/>
      <c r="C123" s="152"/>
      <c r="D123" s="157"/>
      <c r="E123" s="157"/>
      <c r="F123" s="157"/>
      <c r="G123" s="157"/>
      <c r="H123" s="153"/>
      <c r="I123" s="152"/>
      <c r="J123" s="157"/>
      <c r="K123" s="157"/>
      <c r="L123" s="153"/>
      <c r="M123" s="152"/>
      <c r="N123" s="157"/>
      <c r="O123" s="153"/>
      <c r="P123" s="152"/>
      <c r="Q123" s="153"/>
      <c r="R123" s="16"/>
    </row>
    <row r="124" spans="1:18" ht="15.75" x14ac:dyDescent="0.25">
      <c r="A124" s="88"/>
      <c r="B124" s="89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16"/>
    </row>
    <row r="125" spans="1:18" x14ac:dyDescent="0.25">
      <c r="A125" s="173" t="s">
        <v>58</v>
      </c>
      <c r="B125" s="174"/>
      <c r="C125" s="154"/>
      <c r="D125" s="155"/>
      <c r="E125" s="155"/>
      <c r="F125" s="155"/>
      <c r="G125" s="155"/>
      <c r="H125" s="149"/>
      <c r="I125" s="148"/>
      <c r="J125" s="155"/>
      <c r="K125" s="155"/>
      <c r="L125" s="149"/>
      <c r="M125" s="148"/>
      <c r="N125" s="155"/>
      <c r="O125" s="149"/>
      <c r="P125" s="148"/>
      <c r="Q125" s="149"/>
      <c r="R125" s="16"/>
    </row>
    <row r="126" spans="1:18" x14ac:dyDescent="0.25">
      <c r="A126" s="173"/>
      <c r="B126" s="174"/>
      <c r="C126" s="150"/>
      <c r="D126" s="156"/>
      <c r="E126" s="156"/>
      <c r="F126" s="156"/>
      <c r="G126" s="156"/>
      <c r="H126" s="151"/>
      <c r="I126" s="150"/>
      <c r="J126" s="156"/>
      <c r="K126" s="156"/>
      <c r="L126" s="151"/>
      <c r="M126" s="150"/>
      <c r="N126" s="156"/>
      <c r="O126" s="151"/>
      <c r="P126" s="150"/>
      <c r="Q126" s="151"/>
      <c r="R126" s="16"/>
    </row>
    <row r="127" spans="1:18" x14ac:dyDescent="0.25">
      <c r="A127" s="173"/>
      <c r="B127" s="174"/>
      <c r="C127" s="150"/>
      <c r="D127" s="156"/>
      <c r="E127" s="156"/>
      <c r="F127" s="156"/>
      <c r="G127" s="156"/>
      <c r="H127" s="151"/>
      <c r="I127" s="150"/>
      <c r="J127" s="156"/>
      <c r="K127" s="156"/>
      <c r="L127" s="151"/>
      <c r="M127" s="150"/>
      <c r="N127" s="156"/>
      <c r="O127" s="151"/>
      <c r="P127" s="150"/>
      <c r="Q127" s="151"/>
      <c r="R127" s="16"/>
    </row>
    <row r="128" spans="1:18" x14ac:dyDescent="0.25">
      <c r="A128" s="173"/>
      <c r="B128" s="174"/>
      <c r="C128" s="150"/>
      <c r="D128" s="156"/>
      <c r="E128" s="156"/>
      <c r="F128" s="156"/>
      <c r="G128" s="156"/>
      <c r="H128" s="151"/>
      <c r="I128" s="150"/>
      <c r="J128" s="156"/>
      <c r="K128" s="156"/>
      <c r="L128" s="151"/>
      <c r="M128" s="150"/>
      <c r="N128" s="156"/>
      <c r="O128" s="151"/>
      <c r="P128" s="150"/>
      <c r="Q128" s="151"/>
      <c r="R128" s="16"/>
    </row>
    <row r="129" spans="1:18" x14ac:dyDescent="0.25">
      <c r="A129" s="173"/>
      <c r="B129" s="174"/>
      <c r="C129" s="150"/>
      <c r="D129" s="156"/>
      <c r="E129" s="156"/>
      <c r="F129" s="156"/>
      <c r="G129" s="156"/>
      <c r="H129" s="151"/>
      <c r="I129" s="150"/>
      <c r="J129" s="156"/>
      <c r="K129" s="156"/>
      <c r="L129" s="151"/>
      <c r="M129" s="150"/>
      <c r="N129" s="156"/>
      <c r="O129" s="151"/>
      <c r="P129" s="150"/>
      <c r="Q129" s="151"/>
      <c r="R129" s="16"/>
    </row>
    <row r="130" spans="1:18" x14ac:dyDescent="0.25">
      <c r="A130" s="173"/>
      <c r="B130" s="174"/>
      <c r="C130" s="152"/>
      <c r="D130" s="157"/>
      <c r="E130" s="157"/>
      <c r="F130" s="157"/>
      <c r="G130" s="157"/>
      <c r="H130" s="153"/>
      <c r="I130" s="152"/>
      <c r="J130" s="157"/>
      <c r="K130" s="157"/>
      <c r="L130" s="153"/>
      <c r="M130" s="152"/>
      <c r="N130" s="157"/>
      <c r="O130" s="153"/>
      <c r="P130" s="152"/>
      <c r="Q130" s="153"/>
      <c r="R130" s="16"/>
    </row>
    <row r="131" spans="1:18" ht="15.75" x14ac:dyDescent="0.25">
      <c r="A131" s="88"/>
      <c r="B131" s="89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16"/>
    </row>
    <row r="132" spans="1:18" x14ac:dyDescent="0.25">
      <c r="A132" s="173" t="s">
        <v>59</v>
      </c>
      <c r="B132" s="174"/>
      <c r="C132" s="154"/>
      <c r="D132" s="155"/>
      <c r="E132" s="155"/>
      <c r="F132" s="155"/>
      <c r="G132" s="155"/>
      <c r="H132" s="149"/>
      <c r="I132" s="148"/>
      <c r="J132" s="155"/>
      <c r="K132" s="155"/>
      <c r="L132" s="149"/>
      <c r="M132" s="148"/>
      <c r="N132" s="155"/>
      <c r="O132" s="149"/>
      <c r="P132" s="148"/>
      <c r="Q132" s="149"/>
      <c r="R132" s="16"/>
    </row>
    <row r="133" spans="1:18" x14ac:dyDescent="0.25">
      <c r="A133" s="173"/>
      <c r="B133" s="174"/>
      <c r="C133" s="150"/>
      <c r="D133" s="156"/>
      <c r="E133" s="156"/>
      <c r="F133" s="156"/>
      <c r="G133" s="156"/>
      <c r="H133" s="151"/>
      <c r="I133" s="150"/>
      <c r="J133" s="156"/>
      <c r="K133" s="156"/>
      <c r="L133" s="151"/>
      <c r="M133" s="150"/>
      <c r="N133" s="156"/>
      <c r="O133" s="151"/>
      <c r="P133" s="150"/>
      <c r="Q133" s="151"/>
      <c r="R133" s="16"/>
    </row>
    <row r="134" spans="1:18" x14ac:dyDescent="0.25">
      <c r="A134" s="173"/>
      <c r="B134" s="174"/>
      <c r="C134" s="150"/>
      <c r="D134" s="156"/>
      <c r="E134" s="156"/>
      <c r="F134" s="156"/>
      <c r="G134" s="156"/>
      <c r="H134" s="151"/>
      <c r="I134" s="150"/>
      <c r="J134" s="156"/>
      <c r="K134" s="156"/>
      <c r="L134" s="151"/>
      <c r="M134" s="150"/>
      <c r="N134" s="156"/>
      <c r="O134" s="151"/>
      <c r="P134" s="150"/>
      <c r="Q134" s="151"/>
      <c r="R134" s="16"/>
    </row>
    <row r="135" spans="1:18" x14ac:dyDescent="0.25">
      <c r="A135" s="173"/>
      <c r="B135" s="174"/>
      <c r="C135" s="150"/>
      <c r="D135" s="156"/>
      <c r="E135" s="156"/>
      <c r="F135" s="156"/>
      <c r="G135" s="156"/>
      <c r="H135" s="151"/>
      <c r="I135" s="150"/>
      <c r="J135" s="156"/>
      <c r="K135" s="156"/>
      <c r="L135" s="151"/>
      <c r="M135" s="150"/>
      <c r="N135" s="156"/>
      <c r="O135" s="151"/>
      <c r="P135" s="150"/>
      <c r="Q135" s="151"/>
      <c r="R135" s="16"/>
    </row>
    <row r="136" spans="1:18" x14ac:dyDescent="0.25">
      <c r="A136" s="173"/>
      <c r="B136" s="174"/>
      <c r="C136" s="150"/>
      <c r="D136" s="156"/>
      <c r="E136" s="156"/>
      <c r="F136" s="156"/>
      <c r="G136" s="156"/>
      <c r="H136" s="151"/>
      <c r="I136" s="150"/>
      <c r="J136" s="156"/>
      <c r="K136" s="156"/>
      <c r="L136" s="151"/>
      <c r="M136" s="150"/>
      <c r="N136" s="156"/>
      <c r="O136" s="151"/>
      <c r="P136" s="150"/>
      <c r="Q136" s="151"/>
      <c r="R136" s="16"/>
    </row>
    <row r="137" spans="1:18" x14ac:dyDescent="0.25">
      <c r="A137" s="173"/>
      <c r="B137" s="174"/>
      <c r="C137" s="152"/>
      <c r="D137" s="157"/>
      <c r="E137" s="157"/>
      <c r="F137" s="157"/>
      <c r="G137" s="157"/>
      <c r="H137" s="153"/>
      <c r="I137" s="152"/>
      <c r="J137" s="157"/>
      <c r="K137" s="157"/>
      <c r="L137" s="153"/>
      <c r="M137" s="152"/>
      <c r="N137" s="157"/>
      <c r="O137" s="153"/>
      <c r="P137" s="152"/>
      <c r="Q137" s="153"/>
      <c r="R137" s="16"/>
    </row>
    <row r="138" spans="1:18" ht="15.75" thickBot="1" x14ac:dyDescent="0.3">
      <c r="A138" s="90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9"/>
    </row>
    <row r="139" spans="1:18" x14ac:dyDescent="0.25">
      <c r="A139" s="4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16"/>
    </row>
    <row r="140" spans="1:18" ht="18.75" x14ac:dyDescent="0.3">
      <c r="A140" s="41"/>
      <c r="B140" s="50" t="s">
        <v>80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16"/>
    </row>
    <row r="141" spans="1:18" x14ac:dyDescent="0.25">
      <c r="A141" s="41"/>
      <c r="B141" s="91" t="s">
        <v>63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16"/>
    </row>
    <row r="142" spans="1:18" x14ac:dyDescent="0.25">
      <c r="A142" s="41"/>
      <c r="B142" s="32"/>
      <c r="C142" s="71"/>
      <c r="D142" s="32"/>
      <c r="E142" s="32"/>
      <c r="F142" s="172"/>
      <c r="G142" s="17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16"/>
    </row>
    <row r="143" spans="1:18" ht="15.75" x14ac:dyDescent="0.25">
      <c r="A143" s="41"/>
      <c r="B143" s="68" t="s">
        <v>64</v>
      </c>
      <c r="C143" s="92"/>
      <c r="D143" s="62"/>
      <c r="E143" s="62"/>
      <c r="F143" s="68" t="s">
        <v>68</v>
      </c>
      <c r="G143" s="93"/>
      <c r="H143" s="93"/>
      <c r="I143" s="63"/>
      <c r="J143" s="94" t="s">
        <v>16</v>
      </c>
      <c r="K143" s="32"/>
      <c r="L143" s="32"/>
      <c r="M143" s="32"/>
      <c r="N143" s="32"/>
      <c r="O143" s="32"/>
      <c r="P143" s="32"/>
      <c r="Q143" s="32"/>
      <c r="R143" s="16"/>
    </row>
    <row r="144" spans="1:18" x14ac:dyDescent="0.25">
      <c r="A144" s="41"/>
      <c r="B144" s="163">
        <v>0</v>
      </c>
      <c r="C144" s="164"/>
      <c r="D144" s="32"/>
      <c r="E144" s="32"/>
      <c r="F144" s="163">
        <v>0</v>
      </c>
      <c r="G144" s="164"/>
      <c r="H144" s="95"/>
      <c r="I144" s="32"/>
      <c r="J144" s="171"/>
      <c r="K144" s="166"/>
      <c r="L144" s="166"/>
      <c r="M144" s="166"/>
      <c r="N144" s="166"/>
      <c r="O144" s="166"/>
      <c r="P144" s="166"/>
      <c r="Q144" s="167"/>
      <c r="R144" s="16"/>
    </row>
    <row r="145" spans="1:18" x14ac:dyDescent="0.25">
      <c r="A145" s="41"/>
      <c r="B145" s="96"/>
      <c r="C145" s="32"/>
      <c r="D145" s="32"/>
      <c r="E145" s="32"/>
      <c r="F145" s="97"/>
      <c r="G145" s="97"/>
      <c r="H145" s="97"/>
      <c r="I145" s="32"/>
      <c r="J145" s="168"/>
      <c r="K145" s="169"/>
      <c r="L145" s="169"/>
      <c r="M145" s="169"/>
      <c r="N145" s="169"/>
      <c r="O145" s="169"/>
      <c r="P145" s="169"/>
      <c r="Q145" s="170"/>
      <c r="R145" s="16"/>
    </row>
    <row r="146" spans="1:18" ht="15.75" x14ac:dyDescent="0.25">
      <c r="A146" s="41"/>
      <c r="B146" s="68" t="s">
        <v>65</v>
      </c>
      <c r="C146" s="92"/>
      <c r="D146" s="62"/>
      <c r="E146" s="62"/>
      <c r="F146" s="68" t="s">
        <v>69</v>
      </c>
      <c r="G146" s="93"/>
      <c r="H146" s="93"/>
      <c r="I146" s="84"/>
      <c r="J146" s="32"/>
      <c r="K146" s="32"/>
      <c r="L146" s="32"/>
      <c r="M146" s="32"/>
      <c r="N146" s="32"/>
      <c r="O146" s="84"/>
      <c r="P146" s="84"/>
      <c r="Q146" s="84"/>
      <c r="R146" s="16"/>
    </row>
    <row r="147" spans="1:18" x14ac:dyDescent="0.25">
      <c r="A147" s="41"/>
      <c r="B147" s="163">
        <v>0</v>
      </c>
      <c r="C147" s="164"/>
      <c r="D147" s="32"/>
      <c r="E147" s="32"/>
      <c r="F147" s="163">
        <v>0</v>
      </c>
      <c r="G147" s="164"/>
      <c r="H147" s="95"/>
      <c r="I147" s="84"/>
      <c r="J147" s="171"/>
      <c r="K147" s="166"/>
      <c r="L147" s="166"/>
      <c r="M147" s="166"/>
      <c r="N147" s="166"/>
      <c r="O147" s="166"/>
      <c r="P147" s="166"/>
      <c r="Q147" s="167"/>
      <c r="R147" s="16"/>
    </row>
    <row r="148" spans="1:18" x14ac:dyDescent="0.25">
      <c r="A148" s="41"/>
      <c r="B148" s="32"/>
      <c r="C148" s="84"/>
      <c r="D148" s="84"/>
      <c r="E148" s="84"/>
      <c r="F148" s="32"/>
      <c r="G148" s="32"/>
      <c r="H148" s="32"/>
      <c r="I148" s="84"/>
      <c r="J148" s="168"/>
      <c r="K148" s="169"/>
      <c r="L148" s="169"/>
      <c r="M148" s="169"/>
      <c r="N148" s="169"/>
      <c r="O148" s="169"/>
      <c r="P148" s="169"/>
      <c r="Q148" s="170"/>
      <c r="R148" s="16"/>
    </row>
    <row r="149" spans="1:18" ht="15.75" x14ac:dyDescent="0.25">
      <c r="A149" s="41"/>
      <c r="B149" s="68" t="s">
        <v>66</v>
      </c>
      <c r="C149" s="92"/>
      <c r="D149" s="62"/>
      <c r="E149" s="62"/>
      <c r="F149" s="68" t="s">
        <v>70</v>
      </c>
      <c r="G149" s="93"/>
      <c r="H149" s="93"/>
      <c r="I149" s="84"/>
      <c r="J149" s="66"/>
      <c r="K149" s="66"/>
      <c r="L149" s="66"/>
      <c r="M149" s="66"/>
      <c r="N149" s="66"/>
      <c r="O149" s="84"/>
      <c r="P149" s="84"/>
      <c r="Q149" s="84"/>
      <c r="R149" s="16"/>
    </row>
    <row r="150" spans="1:18" x14ac:dyDescent="0.25">
      <c r="A150" s="41"/>
      <c r="B150" s="163">
        <v>0</v>
      </c>
      <c r="C150" s="164"/>
      <c r="D150" s="32"/>
      <c r="E150" s="32"/>
      <c r="F150" s="163">
        <v>0</v>
      </c>
      <c r="G150" s="164"/>
      <c r="H150" s="95"/>
      <c r="I150" s="84"/>
      <c r="J150" s="165"/>
      <c r="K150" s="166"/>
      <c r="L150" s="166"/>
      <c r="M150" s="166"/>
      <c r="N150" s="166"/>
      <c r="O150" s="166"/>
      <c r="P150" s="166"/>
      <c r="Q150" s="167"/>
      <c r="R150" s="16"/>
    </row>
    <row r="151" spans="1:18" x14ac:dyDescent="0.25">
      <c r="A151" s="41"/>
      <c r="B151" s="98"/>
      <c r="C151" s="84"/>
      <c r="D151" s="84"/>
      <c r="E151" s="84"/>
      <c r="F151" s="202"/>
      <c r="G151" s="202"/>
      <c r="H151" s="97"/>
      <c r="I151" s="84"/>
      <c r="J151" s="168"/>
      <c r="K151" s="169"/>
      <c r="L151" s="169"/>
      <c r="M151" s="169"/>
      <c r="N151" s="169"/>
      <c r="O151" s="169"/>
      <c r="P151" s="169"/>
      <c r="Q151" s="170"/>
      <c r="R151" s="16"/>
    </row>
    <row r="152" spans="1:18" ht="15.75" x14ac:dyDescent="0.25">
      <c r="A152" s="41"/>
      <c r="B152" s="68" t="s">
        <v>67</v>
      </c>
      <c r="C152" s="92"/>
      <c r="D152" s="62"/>
      <c r="E152" s="62"/>
      <c r="F152" s="68" t="s">
        <v>71</v>
      </c>
      <c r="G152" s="93"/>
      <c r="H152" s="93"/>
      <c r="I152" s="84"/>
      <c r="J152" s="66"/>
      <c r="K152" s="66"/>
      <c r="L152" s="66"/>
      <c r="M152" s="66"/>
      <c r="N152" s="66"/>
      <c r="O152" s="84"/>
      <c r="P152" s="84"/>
      <c r="Q152" s="84"/>
      <c r="R152" s="16"/>
    </row>
    <row r="153" spans="1:18" x14ac:dyDescent="0.25">
      <c r="A153" s="41"/>
      <c r="B153" s="163">
        <v>0</v>
      </c>
      <c r="C153" s="164"/>
      <c r="D153" s="32"/>
      <c r="E153" s="32"/>
      <c r="F153" s="163">
        <v>0</v>
      </c>
      <c r="G153" s="164"/>
      <c r="H153" s="95"/>
      <c r="I153" s="84"/>
      <c r="J153" s="165"/>
      <c r="K153" s="166"/>
      <c r="L153" s="166"/>
      <c r="M153" s="166"/>
      <c r="N153" s="166"/>
      <c r="O153" s="166"/>
      <c r="P153" s="166"/>
      <c r="Q153" s="167"/>
      <c r="R153" s="16"/>
    </row>
    <row r="154" spans="1:18" x14ac:dyDescent="0.25">
      <c r="A154" s="41"/>
      <c r="B154" s="84"/>
      <c r="C154" s="84"/>
      <c r="D154" s="84"/>
      <c r="E154" s="84"/>
      <c r="F154" s="97"/>
      <c r="G154" s="97"/>
      <c r="H154" s="97"/>
      <c r="I154" s="84"/>
      <c r="J154" s="168"/>
      <c r="K154" s="169"/>
      <c r="L154" s="169"/>
      <c r="M154" s="169"/>
      <c r="N154" s="169"/>
      <c r="O154" s="169"/>
      <c r="P154" s="169"/>
      <c r="Q154" s="170"/>
      <c r="R154" s="16"/>
    </row>
    <row r="155" spans="1:18" ht="15.75" x14ac:dyDescent="0.25">
      <c r="A155" s="41"/>
      <c r="B155" s="68" t="s">
        <v>72</v>
      </c>
      <c r="C155" s="92"/>
      <c r="D155" s="62"/>
      <c r="E155" s="62"/>
      <c r="F155" s="68" t="s">
        <v>74</v>
      </c>
      <c r="G155" s="93"/>
      <c r="H155" s="93"/>
      <c r="I155" s="84"/>
      <c r="J155" s="66"/>
      <c r="K155" s="66"/>
      <c r="L155" s="66"/>
      <c r="M155" s="66"/>
      <c r="N155" s="66"/>
      <c r="O155" s="84"/>
      <c r="P155" s="84"/>
      <c r="Q155" s="84"/>
      <c r="R155" s="16"/>
    </row>
    <row r="156" spans="1:18" x14ac:dyDescent="0.25">
      <c r="A156" s="41"/>
      <c r="B156" s="163">
        <v>0</v>
      </c>
      <c r="C156" s="164"/>
      <c r="D156" s="32"/>
      <c r="E156" s="32"/>
      <c r="F156" s="163">
        <v>0</v>
      </c>
      <c r="G156" s="164"/>
      <c r="H156" s="95"/>
      <c r="I156" s="84"/>
      <c r="J156" s="165"/>
      <c r="K156" s="166"/>
      <c r="L156" s="166"/>
      <c r="M156" s="166"/>
      <c r="N156" s="166"/>
      <c r="O156" s="166"/>
      <c r="P156" s="166"/>
      <c r="Q156" s="167"/>
      <c r="R156" s="16"/>
    </row>
    <row r="157" spans="1:18" x14ac:dyDescent="0.25">
      <c r="A157" s="41"/>
      <c r="B157" s="84"/>
      <c r="C157" s="84"/>
      <c r="D157" s="84"/>
      <c r="E157" s="84"/>
      <c r="F157" s="97"/>
      <c r="G157" s="97"/>
      <c r="H157" s="97"/>
      <c r="I157" s="84"/>
      <c r="J157" s="168"/>
      <c r="K157" s="169"/>
      <c r="L157" s="169"/>
      <c r="M157" s="169"/>
      <c r="N157" s="169"/>
      <c r="O157" s="169"/>
      <c r="P157" s="169"/>
      <c r="Q157" s="170"/>
      <c r="R157" s="16"/>
    </row>
    <row r="158" spans="1:18" ht="15.75" x14ac:dyDescent="0.25">
      <c r="A158" s="41"/>
      <c r="B158" s="68" t="s">
        <v>73</v>
      </c>
      <c r="C158" s="92"/>
      <c r="D158" s="62"/>
      <c r="E158" s="62"/>
      <c r="F158" s="68" t="s">
        <v>75</v>
      </c>
      <c r="G158" s="93"/>
      <c r="H158" s="93"/>
      <c r="I158" s="84"/>
      <c r="J158" s="66"/>
      <c r="K158" s="66"/>
      <c r="L158" s="66"/>
      <c r="M158" s="66"/>
      <c r="N158" s="66"/>
      <c r="O158" s="84"/>
      <c r="P158" s="84"/>
      <c r="Q158" s="84"/>
      <c r="R158" s="16"/>
    </row>
    <row r="159" spans="1:18" x14ac:dyDescent="0.25">
      <c r="A159" s="41"/>
      <c r="B159" s="163">
        <v>0</v>
      </c>
      <c r="C159" s="164"/>
      <c r="D159" s="32"/>
      <c r="E159" s="32"/>
      <c r="F159" s="163">
        <v>0</v>
      </c>
      <c r="G159" s="164"/>
      <c r="H159" s="95"/>
      <c r="I159" s="84"/>
      <c r="J159" s="165"/>
      <c r="K159" s="166"/>
      <c r="L159" s="166"/>
      <c r="M159" s="166"/>
      <c r="N159" s="166"/>
      <c r="O159" s="166"/>
      <c r="P159" s="166"/>
      <c r="Q159" s="167"/>
      <c r="R159" s="16"/>
    </row>
    <row r="160" spans="1:18" x14ac:dyDescent="0.25">
      <c r="A160" s="41"/>
      <c r="B160" s="84"/>
      <c r="C160" s="84"/>
      <c r="D160" s="84"/>
      <c r="E160" s="84"/>
      <c r="F160" s="97"/>
      <c r="G160" s="97"/>
      <c r="H160" s="97"/>
      <c r="I160" s="84"/>
      <c r="J160" s="168"/>
      <c r="K160" s="169"/>
      <c r="L160" s="169"/>
      <c r="M160" s="169"/>
      <c r="N160" s="169"/>
      <c r="O160" s="169"/>
      <c r="P160" s="169"/>
      <c r="Q160" s="170"/>
      <c r="R160" s="16"/>
    </row>
    <row r="161" spans="1:19" x14ac:dyDescent="0.25">
      <c r="A161" s="41"/>
      <c r="B161" s="98"/>
      <c r="C161" s="84"/>
      <c r="D161" s="84"/>
      <c r="E161" s="84"/>
      <c r="F161" s="32"/>
      <c r="G161" s="32"/>
      <c r="H161" s="32"/>
      <c r="I161" s="84"/>
      <c r="J161" s="84"/>
      <c r="K161" s="84"/>
      <c r="L161" s="84"/>
      <c r="M161" s="84"/>
      <c r="N161" s="84"/>
      <c r="O161" s="84"/>
      <c r="P161" s="84"/>
      <c r="Q161" s="84"/>
      <c r="R161" s="16"/>
    </row>
    <row r="162" spans="1:19" x14ac:dyDescent="0.25">
      <c r="A162" s="41"/>
      <c r="B162" s="99" t="s">
        <v>88</v>
      </c>
      <c r="C162" s="32"/>
      <c r="D162" s="32"/>
      <c r="E162" s="32"/>
      <c r="F162" s="32"/>
      <c r="G162" s="32"/>
      <c r="H162" s="32"/>
      <c r="I162" s="66"/>
      <c r="J162" s="66"/>
      <c r="K162" s="66"/>
      <c r="L162" s="66"/>
      <c r="M162" s="66"/>
      <c r="N162" s="32"/>
      <c r="O162" s="32"/>
      <c r="P162" s="32"/>
      <c r="Q162" s="32"/>
      <c r="R162" s="16"/>
    </row>
    <row r="163" spans="1:19" x14ac:dyDescent="0.25">
      <c r="A163" s="41"/>
      <c r="B163" s="99"/>
      <c r="C163" s="32"/>
      <c r="D163" s="32"/>
      <c r="E163" s="32"/>
      <c r="F163" s="32"/>
      <c r="G163" s="32"/>
      <c r="H163" s="32"/>
      <c r="I163" s="66"/>
      <c r="J163" s="66"/>
      <c r="K163" s="66"/>
      <c r="L163" s="66"/>
      <c r="M163" s="66"/>
      <c r="N163" s="32"/>
      <c r="O163" s="32"/>
      <c r="P163" s="32"/>
      <c r="Q163" s="32"/>
      <c r="R163" s="16"/>
    </row>
    <row r="164" spans="1:19" x14ac:dyDescent="0.25">
      <c r="A164" s="41"/>
      <c r="B164" s="98"/>
      <c r="C164" s="32"/>
      <c r="D164" s="32"/>
      <c r="E164" s="32"/>
      <c r="F164" s="93"/>
      <c r="G164" s="93"/>
      <c r="H164" s="32"/>
      <c r="I164" s="66"/>
      <c r="J164" s="66"/>
      <c r="K164" s="66"/>
      <c r="L164" s="66"/>
      <c r="M164" s="66"/>
      <c r="N164" s="32"/>
      <c r="O164" s="32"/>
      <c r="P164" s="32"/>
      <c r="Q164" s="32"/>
      <c r="R164" s="16"/>
    </row>
    <row r="165" spans="1:19" x14ac:dyDescent="0.25">
      <c r="A165" s="41"/>
      <c r="B165" s="98" t="s">
        <v>76</v>
      </c>
      <c r="C165" s="32"/>
      <c r="D165" s="84"/>
      <c r="E165" s="2">
        <f>B144+F144</f>
        <v>0</v>
      </c>
      <c r="F165" s="32"/>
      <c r="G165" s="187" t="s">
        <v>100</v>
      </c>
      <c r="H165" s="188"/>
      <c r="I165" s="188"/>
      <c r="J165" s="188"/>
      <c r="K165" s="188"/>
      <c r="L165" s="32"/>
      <c r="M165" s="158" t="s">
        <v>17</v>
      </c>
      <c r="N165" s="158"/>
      <c r="O165" s="159">
        <f>E172/2</f>
        <v>0</v>
      </c>
      <c r="P165" s="160"/>
      <c r="Q165" s="32"/>
      <c r="R165" s="16"/>
    </row>
    <row r="166" spans="1:19" x14ac:dyDescent="0.25">
      <c r="A166" s="41"/>
      <c r="B166" s="98" t="s">
        <v>77</v>
      </c>
      <c r="C166" s="100"/>
      <c r="D166" s="84"/>
      <c r="E166" s="3">
        <f>B147+F147</f>
        <v>0</v>
      </c>
      <c r="F166" s="32"/>
      <c r="G166" s="188"/>
      <c r="H166" s="188"/>
      <c r="I166" s="188"/>
      <c r="J166" s="188"/>
      <c r="K166" s="188"/>
      <c r="L166" s="32"/>
      <c r="M166" s="158"/>
      <c r="N166" s="158"/>
      <c r="O166" s="161"/>
      <c r="P166" s="162"/>
      <c r="Q166" s="100"/>
      <c r="R166" s="16"/>
    </row>
    <row r="167" spans="1:19" x14ac:dyDescent="0.25">
      <c r="A167" s="41"/>
      <c r="B167" s="98" t="s">
        <v>78</v>
      </c>
      <c r="C167" s="100"/>
      <c r="D167" s="84"/>
      <c r="E167" s="3">
        <f>B150+F150</f>
        <v>0</v>
      </c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6"/>
    </row>
    <row r="168" spans="1:19" x14ac:dyDescent="0.25">
      <c r="A168" s="41"/>
      <c r="B168" s="98" t="s">
        <v>79</v>
      </c>
      <c r="C168" s="32"/>
      <c r="D168" s="84"/>
      <c r="E168" s="4">
        <f>B153+F153</f>
        <v>0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16"/>
    </row>
    <row r="169" spans="1:19" x14ac:dyDescent="0.25">
      <c r="A169" s="41"/>
      <c r="B169" s="98" t="s">
        <v>86</v>
      </c>
      <c r="C169" s="32"/>
      <c r="D169" s="84"/>
      <c r="E169" s="4">
        <f>B156+F156</f>
        <v>0</v>
      </c>
      <c r="F169" s="100"/>
      <c r="G169" s="100"/>
      <c r="H169" s="100"/>
      <c r="I169" s="100"/>
      <c r="J169" s="100"/>
      <c r="K169" s="100"/>
      <c r="L169" s="100"/>
      <c r="M169" s="100"/>
      <c r="N169" s="100"/>
      <c r="O169" s="32"/>
      <c r="P169" s="32"/>
      <c r="Q169" s="32"/>
      <c r="R169" s="16"/>
    </row>
    <row r="170" spans="1:19" ht="15.75" x14ac:dyDescent="0.25">
      <c r="A170" s="41"/>
      <c r="B170" s="98" t="s">
        <v>87</v>
      </c>
      <c r="C170" s="32"/>
      <c r="D170" s="84"/>
      <c r="E170" s="4">
        <f>B159+F159</f>
        <v>0</v>
      </c>
      <c r="F170" s="32"/>
      <c r="G170" s="68" t="s">
        <v>101</v>
      </c>
      <c r="H170" s="100"/>
      <c r="I170" s="100"/>
      <c r="J170" s="100"/>
      <c r="K170" s="100"/>
      <c r="L170" s="100"/>
      <c r="M170" s="100"/>
      <c r="N170" s="100"/>
      <c r="O170" s="32"/>
      <c r="P170" s="32"/>
      <c r="Q170" s="32"/>
      <c r="R170" s="16"/>
    </row>
    <row r="171" spans="1:19" x14ac:dyDescent="0.25">
      <c r="A171" s="41"/>
      <c r="B171" s="98"/>
      <c r="C171" s="84"/>
      <c r="D171" s="84"/>
      <c r="E171" s="101"/>
      <c r="F171" s="32"/>
      <c r="G171" s="144" t="s">
        <v>5</v>
      </c>
      <c r="H171" s="145"/>
      <c r="I171" s="118"/>
      <c r="J171" s="175" t="str">
        <f>IF(S171=1,"Ange belopp","")</f>
        <v/>
      </c>
      <c r="K171" s="176"/>
      <c r="L171" s="176"/>
      <c r="M171" s="176"/>
      <c r="N171" s="176"/>
      <c r="O171" s="176"/>
      <c r="P171" s="177"/>
      <c r="Q171" s="84"/>
      <c r="R171" s="16"/>
      <c r="S171" s="7">
        <f>IF(G171="Ja",1,0)</f>
        <v>0</v>
      </c>
    </row>
    <row r="172" spans="1:19" x14ac:dyDescent="0.25">
      <c r="A172" s="41"/>
      <c r="B172" s="158" t="s">
        <v>102</v>
      </c>
      <c r="C172" s="158"/>
      <c r="D172" s="184"/>
      <c r="E172" s="209">
        <f>SUM(E165:E170)</f>
        <v>0</v>
      </c>
      <c r="F172" s="32"/>
      <c r="G172" s="146"/>
      <c r="H172" s="147"/>
      <c r="I172" s="118"/>
      <c r="J172" s="178"/>
      <c r="K172" s="179"/>
      <c r="L172" s="179"/>
      <c r="M172" s="179"/>
      <c r="N172" s="179"/>
      <c r="O172" s="179"/>
      <c r="P172" s="180"/>
      <c r="Q172" s="84"/>
      <c r="R172" s="16"/>
    </row>
    <row r="173" spans="1:19" ht="15" customHeight="1" x14ac:dyDescent="0.25">
      <c r="A173" s="41"/>
      <c r="B173" s="158"/>
      <c r="C173" s="158"/>
      <c r="D173" s="184"/>
      <c r="E173" s="210"/>
      <c r="F173" s="32"/>
      <c r="G173" s="31"/>
      <c r="H173" s="31"/>
      <c r="I173" s="31"/>
      <c r="J173" s="181"/>
      <c r="K173" s="182"/>
      <c r="L173" s="182"/>
      <c r="M173" s="182"/>
      <c r="N173" s="182"/>
      <c r="O173" s="182"/>
      <c r="P173" s="183"/>
      <c r="Q173" s="84"/>
      <c r="R173" s="16"/>
    </row>
    <row r="174" spans="1:19" ht="15" customHeight="1" x14ac:dyDescent="0.25">
      <c r="A174" s="41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16"/>
    </row>
    <row r="175" spans="1:19" ht="15.75" thickBot="1" x14ac:dyDescent="0.3">
      <c r="A175" s="90"/>
      <c r="B175" s="28"/>
      <c r="C175" s="28"/>
      <c r="D175" s="2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29"/>
    </row>
    <row r="176" spans="1:19" x14ac:dyDescent="0.25">
      <c r="A176" s="41"/>
      <c r="B176" s="32"/>
      <c r="C176" s="32"/>
      <c r="D176" s="32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16"/>
    </row>
    <row r="177" spans="1:18" ht="21" x14ac:dyDescent="0.3">
      <c r="A177" s="102"/>
      <c r="B177" s="50" t="s">
        <v>81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2"/>
      <c r="Q177" s="32"/>
      <c r="R177" s="16"/>
    </row>
    <row r="178" spans="1:18" ht="21" x14ac:dyDescent="0.25">
      <c r="A178" s="102"/>
      <c r="B178" s="237"/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22"/>
      <c r="R178" s="16"/>
    </row>
    <row r="179" spans="1:18" ht="21" x14ac:dyDescent="0.25">
      <c r="A179" s="102"/>
      <c r="B179" s="239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25"/>
      <c r="R179" s="16"/>
    </row>
    <row r="180" spans="1:18" ht="21" x14ac:dyDescent="0.25">
      <c r="A180" s="102"/>
      <c r="B180" s="239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25"/>
      <c r="R180" s="16"/>
    </row>
    <row r="181" spans="1:18" ht="21" x14ac:dyDescent="0.25">
      <c r="A181" s="102"/>
      <c r="B181" s="239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25"/>
      <c r="R181" s="16"/>
    </row>
    <row r="182" spans="1:18" x14ac:dyDescent="0.25">
      <c r="A182" s="41"/>
      <c r="B182" s="239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25"/>
      <c r="R182" s="16"/>
    </row>
    <row r="183" spans="1:18" x14ac:dyDescent="0.25">
      <c r="A183" s="41"/>
      <c r="B183" s="239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25"/>
      <c r="R183" s="16"/>
    </row>
    <row r="184" spans="1:18" x14ac:dyDescent="0.25">
      <c r="A184" s="41"/>
      <c r="B184" s="239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25"/>
      <c r="R184" s="16"/>
    </row>
    <row r="185" spans="1:18" x14ac:dyDescent="0.25">
      <c r="A185" s="41"/>
      <c r="B185" s="239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25"/>
      <c r="R185" s="16"/>
    </row>
    <row r="186" spans="1:18" x14ac:dyDescent="0.25">
      <c r="A186" s="41"/>
      <c r="B186" s="241"/>
      <c r="C186" s="242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28"/>
      <c r="R186" s="16"/>
    </row>
    <row r="187" spans="1:18" x14ac:dyDescent="0.25">
      <c r="A187" s="4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16"/>
    </row>
    <row r="188" spans="1:18" ht="21" x14ac:dyDescent="0.3">
      <c r="A188" s="41"/>
      <c r="B188" s="50" t="s">
        <v>99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2"/>
      <c r="Q188" s="32"/>
      <c r="R188" s="16"/>
    </row>
    <row r="189" spans="1:18" x14ac:dyDescent="0.25">
      <c r="A189" s="41"/>
      <c r="B189" s="237"/>
      <c r="C189" s="238"/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22"/>
      <c r="R189" s="16"/>
    </row>
    <row r="190" spans="1:18" x14ac:dyDescent="0.25">
      <c r="A190" s="41"/>
      <c r="B190" s="239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25"/>
      <c r="R190" s="16"/>
    </row>
    <row r="191" spans="1:18" x14ac:dyDescent="0.25">
      <c r="A191" s="41"/>
      <c r="B191" s="239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25"/>
      <c r="R191" s="16"/>
    </row>
    <row r="192" spans="1:18" x14ac:dyDescent="0.25">
      <c r="A192" s="41"/>
      <c r="B192" s="239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25"/>
      <c r="R192" s="16"/>
    </row>
    <row r="193" spans="1:19" x14ac:dyDescent="0.25">
      <c r="A193" s="41"/>
      <c r="B193" s="239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25"/>
      <c r="R193" s="16"/>
    </row>
    <row r="194" spans="1:19" x14ac:dyDescent="0.25">
      <c r="A194" s="41"/>
      <c r="B194" s="239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25"/>
      <c r="R194" s="16"/>
    </row>
    <row r="195" spans="1:19" x14ac:dyDescent="0.25">
      <c r="A195" s="41"/>
      <c r="B195" s="239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25"/>
      <c r="R195" s="16"/>
    </row>
    <row r="196" spans="1:19" x14ac:dyDescent="0.25">
      <c r="A196" s="41"/>
      <c r="B196" s="239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25"/>
      <c r="R196" s="16"/>
    </row>
    <row r="197" spans="1:19" x14ac:dyDescent="0.25">
      <c r="A197" s="41"/>
      <c r="B197" s="241"/>
      <c r="C197" s="242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28"/>
      <c r="R197" s="16"/>
    </row>
    <row r="198" spans="1:19" ht="21" x14ac:dyDescent="0.25">
      <c r="A198" s="102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2"/>
      <c r="Q198" s="32"/>
      <c r="R198" s="16"/>
    </row>
    <row r="199" spans="1:19" x14ac:dyDescent="0.25">
      <c r="A199" s="41"/>
      <c r="B199" s="142" t="s">
        <v>85</v>
      </c>
      <c r="C199" s="143"/>
      <c r="D199" s="143"/>
      <c r="E199" s="143"/>
      <c r="F199" s="143"/>
      <c r="G199" s="144" t="s">
        <v>5</v>
      </c>
      <c r="H199" s="145"/>
      <c r="I199" s="64"/>
      <c r="J199" s="220" t="str">
        <f>IF(S199=1,"Beskriv avgiften och ange belopp","")</f>
        <v/>
      </c>
      <c r="K199" s="221"/>
      <c r="L199" s="221"/>
      <c r="M199" s="221"/>
      <c r="N199" s="221"/>
      <c r="O199" s="221"/>
      <c r="P199" s="221"/>
      <c r="Q199" s="222"/>
      <c r="R199" s="16"/>
      <c r="S199" s="7">
        <f>IF(G199="Ja",1,0)</f>
        <v>0</v>
      </c>
    </row>
    <row r="200" spans="1:19" x14ac:dyDescent="0.25">
      <c r="A200" s="41"/>
      <c r="B200" s="143"/>
      <c r="C200" s="143"/>
      <c r="D200" s="143"/>
      <c r="E200" s="143"/>
      <c r="F200" s="143"/>
      <c r="G200" s="146"/>
      <c r="H200" s="147"/>
      <c r="I200" s="64"/>
      <c r="J200" s="223"/>
      <c r="K200" s="224"/>
      <c r="L200" s="224"/>
      <c r="M200" s="224"/>
      <c r="N200" s="224"/>
      <c r="O200" s="224"/>
      <c r="P200" s="224"/>
      <c r="Q200" s="225"/>
      <c r="R200" s="16"/>
    </row>
    <row r="201" spans="1:19" ht="21" x14ac:dyDescent="0.25">
      <c r="A201" s="102"/>
      <c r="B201" s="31"/>
      <c r="C201" s="31"/>
      <c r="D201" s="31"/>
      <c r="E201" s="31"/>
      <c r="F201" s="31"/>
      <c r="G201" s="31"/>
      <c r="H201" s="31"/>
      <c r="I201" s="31"/>
      <c r="J201" s="226"/>
      <c r="K201" s="227"/>
      <c r="L201" s="227"/>
      <c r="M201" s="227"/>
      <c r="N201" s="227"/>
      <c r="O201" s="227"/>
      <c r="P201" s="227"/>
      <c r="Q201" s="228"/>
      <c r="R201" s="16"/>
    </row>
    <row r="202" spans="1:19" ht="21.75" thickBot="1" x14ac:dyDescent="0.3">
      <c r="A202" s="10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28"/>
      <c r="Q202" s="28"/>
      <c r="R202" s="29"/>
    </row>
    <row r="203" spans="1:19" ht="21" x14ac:dyDescent="0.25">
      <c r="A203" s="4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2"/>
      <c r="Q203" s="32"/>
      <c r="R203" s="16"/>
    </row>
    <row r="204" spans="1:19" ht="18.75" x14ac:dyDescent="0.3">
      <c r="A204" s="41"/>
      <c r="B204" s="50" t="s">
        <v>18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16"/>
    </row>
    <row r="205" spans="1:19" x14ac:dyDescent="0.25">
      <c r="A205" s="119"/>
      <c r="B205" s="129" t="s">
        <v>97</v>
      </c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4"/>
    </row>
    <row r="206" spans="1:19" ht="15.75" x14ac:dyDescent="0.25">
      <c r="A206" s="119"/>
      <c r="B206" s="120" t="s">
        <v>98</v>
      </c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4"/>
    </row>
    <row r="207" spans="1:19" ht="15.75" x14ac:dyDescent="0.25">
      <c r="A207" s="41"/>
      <c r="B207" s="6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16"/>
    </row>
    <row r="208" spans="1:19" ht="15.75" x14ac:dyDescent="0.25">
      <c r="A208" s="41"/>
      <c r="B208" s="92" t="s">
        <v>106</v>
      </c>
      <c r="C208" s="32"/>
      <c r="D208" s="32"/>
      <c r="E208" s="32"/>
      <c r="F208" s="32"/>
      <c r="G208" s="32"/>
      <c r="H208" s="32"/>
      <c r="I208" s="32"/>
      <c r="J208" s="92" t="s">
        <v>107</v>
      </c>
      <c r="K208" s="32"/>
      <c r="L208" s="32"/>
      <c r="M208" s="32"/>
      <c r="N208" s="32"/>
      <c r="O208" s="32"/>
      <c r="P208" s="32"/>
      <c r="Q208" s="32"/>
      <c r="R208" s="16"/>
    </row>
    <row r="209" spans="1:18" x14ac:dyDescent="0.25">
      <c r="A209" s="41"/>
      <c r="B209" s="54" t="s">
        <v>19</v>
      </c>
      <c r="C209" s="104"/>
      <c r="D209" s="32"/>
      <c r="E209" s="32"/>
      <c r="F209" s="32"/>
      <c r="G209" s="32"/>
      <c r="H209" s="32"/>
      <c r="I209" s="32"/>
      <c r="J209" s="105" t="s">
        <v>30</v>
      </c>
      <c r="K209" s="32"/>
      <c r="L209" s="32"/>
      <c r="M209" s="32"/>
      <c r="N209" s="32"/>
      <c r="O209" s="32"/>
      <c r="P209" s="32"/>
      <c r="Q209" s="32"/>
      <c r="R209" s="16"/>
    </row>
    <row r="210" spans="1:18" x14ac:dyDescent="0.25">
      <c r="A210" s="41"/>
      <c r="B210" s="96"/>
      <c r="C210" s="104"/>
      <c r="D210" s="32"/>
      <c r="E210" s="32"/>
      <c r="F210" s="32"/>
      <c r="G210" s="32"/>
      <c r="H210" s="32"/>
      <c r="I210" s="32"/>
      <c r="J210" s="96"/>
      <c r="K210" s="32"/>
      <c r="L210" s="32"/>
      <c r="M210" s="32"/>
      <c r="N210" s="32"/>
      <c r="O210" s="32"/>
      <c r="P210" s="32"/>
      <c r="Q210" s="32"/>
      <c r="R210" s="16"/>
    </row>
    <row r="211" spans="1:18" x14ac:dyDescent="0.25">
      <c r="A211" s="41"/>
      <c r="B211" s="130" t="s">
        <v>95</v>
      </c>
      <c r="C211" s="131"/>
      <c r="D211" s="130" t="s">
        <v>94</v>
      </c>
      <c r="E211" s="131"/>
      <c r="F211" s="131"/>
      <c r="G211" s="131"/>
      <c r="H211" s="136"/>
      <c r="I211" s="32"/>
      <c r="J211" s="130" t="s">
        <v>95</v>
      </c>
      <c r="K211" s="131"/>
      <c r="L211" s="130" t="s">
        <v>94</v>
      </c>
      <c r="M211" s="131"/>
      <c r="N211" s="131"/>
      <c r="O211" s="131"/>
      <c r="P211" s="131"/>
      <c r="Q211" s="243"/>
      <c r="R211" s="16"/>
    </row>
    <row r="212" spans="1:18" x14ac:dyDescent="0.25">
      <c r="A212" s="41"/>
      <c r="B212" s="132"/>
      <c r="C212" s="133"/>
      <c r="D212" s="132"/>
      <c r="E212" s="133"/>
      <c r="F212" s="133"/>
      <c r="G212" s="133"/>
      <c r="H212" s="137"/>
      <c r="I212" s="32"/>
      <c r="J212" s="132"/>
      <c r="K212" s="133"/>
      <c r="L212" s="132"/>
      <c r="M212" s="133"/>
      <c r="N212" s="133"/>
      <c r="O212" s="133"/>
      <c r="P212" s="133"/>
      <c r="Q212" s="244"/>
      <c r="R212" s="16"/>
    </row>
    <row r="213" spans="1:18" x14ac:dyDescent="0.25">
      <c r="A213" s="41"/>
      <c r="B213" s="132"/>
      <c r="C213" s="133"/>
      <c r="D213" s="132"/>
      <c r="E213" s="133"/>
      <c r="F213" s="133"/>
      <c r="G213" s="133"/>
      <c r="H213" s="137"/>
      <c r="I213" s="32"/>
      <c r="J213" s="132"/>
      <c r="K213" s="133"/>
      <c r="L213" s="132"/>
      <c r="M213" s="133"/>
      <c r="N213" s="133"/>
      <c r="O213" s="133"/>
      <c r="P213" s="133"/>
      <c r="Q213" s="244"/>
      <c r="R213" s="16"/>
    </row>
    <row r="214" spans="1:18" x14ac:dyDescent="0.25">
      <c r="A214" s="41"/>
      <c r="B214" s="134"/>
      <c r="C214" s="135"/>
      <c r="D214" s="134"/>
      <c r="E214" s="135"/>
      <c r="F214" s="135"/>
      <c r="G214" s="135"/>
      <c r="H214" s="138"/>
      <c r="I214" s="32"/>
      <c r="J214" s="134"/>
      <c r="K214" s="135"/>
      <c r="L214" s="134"/>
      <c r="M214" s="135"/>
      <c r="N214" s="135"/>
      <c r="O214" s="135"/>
      <c r="P214" s="135"/>
      <c r="Q214" s="245"/>
      <c r="R214" s="16"/>
    </row>
    <row r="215" spans="1:18" x14ac:dyDescent="0.25">
      <c r="A215" s="41"/>
      <c r="B215" s="96"/>
      <c r="C215" s="104"/>
      <c r="D215" s="32"/>
      <c r="E215" s="32"/>
      <c r="F215" s="32"/>
      <c r="G215" s="32"/>
      <c r="H215" s="32"/>
      <c r="I215" s="32"/>
      <c r="J215" s="96"/>
      <c r="K215" s="32"/>
      <c r="L215" s="32"/>
      <c r="M215" s="32"/>
      <c r="N215" s="32"/>
      <c r="O215" s="32"/>
      <c r="P215" s="32"/>
      <c r="Q215" s="32"/>
      <c r="R215" s="16"/>
    </row>
    <row r="216" spans="1:18" x14ac:dyDescent="0.25">
      <c r="A216" s="41"/>
      <c r="B216" s="32"/>
      <c r="C216" s="54"/>
      <c r="D216" s="63" t="s">
        <v>93</v>
      </c>
      <c r="E216" s="199" t="s">
        <v>8</v>
      </c>
      <c r="F216" s="200"/>
      <c r="G216" s="200"/>
      <c r="H216" s="201"/>
      <c r="I216" s="106"/>
      <c r="J216" s="32"/>
      <c r="K216" s="54"/>
      <c r="L216" s="63" t="s">
        <v>93</v>
      </c>
      <c r="M216" s="139"/>
      <c r="N216" s="140"/>
      <c r="O216" s="140"/>
      <c r="P216" s="140"/>
      <c r="Q216" s="141"/>
      <c r="R216" s="16"/>
    </row>
    <row r="217" spans="1:18" x14ac:dyDescent="0.25">
      <c r="A217" s="41"/>
      <c r="B217" s="32"/>
      <c r="C217" s="54"/>
      <c r="D217" s="63" t="s">
        <v>20</v>
      </c>
      <c r="E217" s="191" t="s">
        <v>8</v>
      </c>
      <c r="F217" s="192"/>
      <c r="G217" s="192"/>
      <c r="H217" s="193"/>
      <c r="I217" s="106"/>
      <c r="J217" s="32"/>
      <c r="K217" s="54"/>
      <c r="L217" s="63" t="s">
        <v>20</v>
      </c>
      <c r="M217" s="139"/>
      <c r="N217" s="140"/>
      <c r="O217" s="140"/>
      <c r="P217" s="140"/>
      <c r="Q217" s="141"/>
      <c r="R217" s="16"/>
    </row>
    <row r="218" spans="1:18" x14ac:dyDescent="0.25">
      <c r="A218" s="41"/>
      <c r="B218" s="32"/>
      <c r="C218" s="54"/>
      <c r="D218" s="63" t="s">
        <v>21</v>
      </c>
      <c r="E218" s="191" t="s">
        <v>8</v>
      </c>
      <c r="F218" s="192"/>
      <c r="G218" s="192"/>
      <c r="H218" s="193"/>
      <c r="I218" s="106"/>
      <c r="J218" s="32"/>
      <c r="K218" s="54"/>
      <c r="L218" s="63" t="s">
        <v>21</v>
      </c>
      <c r="M218" s="139"/>
      <c r="N218" s="140"/>
      <c r="O218" s="140"/>
      <c r="P218" s="140"/>
      <c r="Q218" s="141"/>
      <c r="R218" s="16"/>
    </row>
    <row r="219" spans="1:18" x14ac:dyDescent="0.25">
      <c r="A219" s="41"/>
      <c r="B219" s="32"/>
      <c r="C219" s="54"/>
      <c r="D219" s="63" t="s">
        <v>22</v>
      </c>
      <c r="E219" s="194" t="s">
        <v>8</v>
      </c>
      <c r="F219" s="195"/>
      <c r="G219" s="195"/>
      <c r="H219" s="196"/>
      <c r="I219" s="106"/>
      <c r="J219" s="32"/>
      <c r="K219" s="54"/>
      <c r="L219" s="63" t="s">
        <v>22</v>
      </c>
      <c r="M219" s="139"/>
      <c r="N219" s="140"/>
      <c r="O219" s="140"/>
      <c r="P219" s="140"/>
      <c r="Q219" s="141"/>
      <c r="R219" s="16"/>
    </row>
    <row r="220" spans="1:18" x14ac:dyDescent="0.25">
      <c r="A220" s="41"/>
      <c r="B220" s="32"/>
      <c r="C220" s="32"/>
      <c r="D220" s="32"/>
      <c r="E220" s="32"/>
      <c r="F220" s="32"/>
      <c r="G220" s="54"/>
      <c r="H220" s="63"/>
      <c r="I220" s="54"/>
      <c r="J220" s="54"/>
      <c r="K220" s="54"/>
      <c r="L220" s="54"/>
      <c r="M220" s="54"/>
      <c r="N220" s="54"/>
      <c r="O220" s="54"/>
      <c r="P220" s="54"/>
      <c r="Q220" s="54"/>
      <c r="R220" s="16"/>
    </row>
    <row r="221" spans="1:18" ht="15.75" x14ac:dyDescent="0.25">
      <c r="A221" s="41"/>
      <c r="B221" s="92" t="s">
        <v>108</v>
      </c>
      <c r="C221" s="32"/>
      <c r="D221" s="32"/>
      <c r="E221" s="32"/>
      <c r="F221" s="32"/>
      <c r="G221" s="32"/>
      <c r="H221" s="32"/>
      <c r="I221" s="54"/>
      <c r="J221" s="54"/>
      <c r="K221" s="54"/>
      <c r="L221" s="54"/>
      <c r="M221" s="54"/>
      <c r="N221" s="54"/>
      <c r="O221" s="54"/>
      <c r="P221" s="54"/>
      <c r="Q221" s="54"/>
      <c r="R221" s="16"/>
    </row>
    <row r="222" spans="1:18" x14ac:dyDescent="0.25">
      <c r="A222" s="41"/>
      <c r="B222" s="54" t="s">
        <v>19</v>
      </c>
      <c r="C222" s="104"/>
      <c r="D222" s="32"/>
      <c r="E222" s="32"/>
      <c r="F222" s="32"/>
      <c r="G222" s="32"/>
      <c r="H222" s="32"/>
      <c r="I222" s="54"/>
      <c r="J222" s="54"/>
      <c r="K222" s="54"/>
      <c r="L222" s="54"/>
      <c r="M222" s="54"/>
      <c r="N222" s="54"/>
      <c r="O222" s="54"/>
      <c r="P222" s="54"/>
      <c r="Q222" s="54"/>
      <c r="R222" s="16"/>
    </row>
    <row r="223" spans="1:18" x14ac:dyDescent="0.25">
      <c r="A223" s="41"/>
      <c r="B223" s="96"/>
      <c r="C223" s="104"/>
      <c r="D223" s="32"/>
      <c r="E223" s="32"/>
      <c r="F223" s="32"/>
      <c r="G223" s="32"/>
      <c r="H223" s="32"/>
      <c r="I223" s="54"/>
      <c r="J223" s="54"/>
      <c r="K223" s="54"/>
      <c r="L223" s="54"/>
      <c r="M223" s="54"/>
      <c r="N223" s="54"/>
      <c r="O223" s="54"/>
      <c r="P223" s="54"/>
      <c r="Q223" s="54"/>
      <c r="R223" s="16"/>
    </row>
    <row r="224" spans="1:18" x14ac:dyDescent="0.25">
      <c r="A224" s="41"/>
      <c r="B224" s="130" t="s">
        <v>95</v>
      </c>
      <c r="C224" s="131"/>
      <c r="D224" s="130" t="s">
        <v>94</v>
      </c>
      <c r="E224" s="131"/>
      <c r="F224" s="131"/>
      <c r="G224" s="131"/>
      <c r="H224" s="136"/>
      <c r="I224" s="54"/>
      <c r="J224" s="54"/>
      <c r="K224" s="54"/>
      <c r="L224" s="54"/>
      <c r="M224" s="54"/>
      <c r="N224" s="54"/>
      <c r="O224" s="54"/>
      <c r="P224" s="54"/>
      <c r="Q224" s="54"/>
      <c r="R224" s="16"/>
    </row>
    <row r="225" spans="1:18" x14ac:dyDescent="0.25">
      <c r="A225" s="41"/>
      <c r="B225" s="132"/>
      <c r="C225" s="133"/>
      <c r="D225" s="132"/>
      <c r="E225" s="133"/>
      <c r="F225" s="133"/>
      <c r="G225" s="133"/>
      <c r="H225" s="137"/>
      <c r="I225" s="54"/>
      <c r="J225" s="54"/>
      <c r="K225" s="54"/>
      <c r="L225" s="54"/>
      <c r="M225" s="54"/>
      <c r="N225" s="54"/>
      <c r="O225" s="54"/>
      <c r="P225" s="54"/>
      <c r="Q225" s="54"/>
      <c r="R225" s="16"/>
    </row>
    <row r="226" spans="1:18" x14ac:dyDescent="0.25">
      <c r="A226" s="41"/>
      <c r="B226" s="132"/>
      <c r="C226" s="133"/>
      <c r="D226" s="132"/>
      <c r="E226" s="133"/>
      <c r="F226" s="133"/>
      <c r="G226" s="133"/>
      <c r="H226" s="137"/>
      <c r="I226" s="54"/>
      <c r="J226" s="54"/>
      <c r="K226" s="54"/>
      <c r="L226" s="54"/>
      <c r="M226" s="54"/>
      <c r="N226" s="54"/>
      <c r="O226" s="54"/>
      <c r="P226" s="54"/>
      <c r="Q226" s="54"/>
      <c r="R226" s="16"/>
    </row>
    <row r="227" spans="1:18" ht="15.75" x14ac:dyDescent="0.25">
      <c r="A227" s="41"/>
      <c r="B227" s="134"/>
      <c r="C227" s="135"/>
      <c r="D227" s="134"/>
      <c r="E227" s="135"/>
      <c r="F227" s="135"/>
      <c r="G227" s="135"/>
      <c r="H227" s="138"/>
      <c r="I227" s="32"/>
      <c r="J227" s="107" t="s">
        <v>23</v>
      </c>
      <c r="K227" s="32"/>
      <c r="L227" s="32"/>
      <c r="M227" s="32"/>
      <c r="N227" s="32"/>
      <c r="O227" s="32"/>
      <c r="P227" s="32"/>
      <c r="Q227" s="32"/>
      <c r="R227" s="16"/>
    </row>
    <row r="228" spans="1:18" x14ac:dyDescent="0.25">
      <c r="A228" s="41"/>
      <c r="B228" s="96"/>
      <c r="C228" s="104"/>
      <c r="D228" s="32"/>
      <c r="E228" s="32"/>
      <c r="F228" s="32"/>
      <c r="G228" s="32"/>
      <c r="H228" s="32"/>
      <c r="I228" s="32"/>
      <c r="J228" s="104"/>
      <c r="K228" s="32"/>
      <c r="L228" s="32"/>
      <c r="M228" s="32"/>
      <c r="N228" s="32"/>
      <c r="O228" s="32"/>
      <c r="P228" s="32"/>
      <c r="Q228" s="32"/>
      <c r="R228" s="16"/>
    </row>
    <row r="229" spans="1:18" x14ac:dyDescent="0.25">
      <c r="A229" s="41"/>
      <c r="B229" s="32"/>
      <c r="C229" s="54"/>
      <c r="D229" s="63" t="s">
        <v>93</v>
      </c>
      <c r="E229" s="199" t="s">
        <v>8</v>
      </c>
      <c r="F229" s="200"/>
      <c r="G229" s="200"/>
      <c r="H229" s="201"/>
      <c r="I229" s="108"/>
      <c r="J229" s="32"/>
      <c r="K229" s="54"/>
      <c r="L229" s="63" t="s">
        <v>24</v>
      </c>
      <c r="M229" s="139" t="s">
        <v>8</v>
      </c>
      <c r="N229" s="140"/>
      <c r="O229" s="140"/>
      <c r="P229" s="140"/>
      <c r="Q229" s="141"/>
      <c r="R229" s="16"/>
    </row>
    <row r="230" spans="1:18" x14ac:dyDescent="0.25">
      <c r="A230" s="41"/>
      <c r="B230" s="32"/>
      <c r="C230" s="54"/>
      <c r="D230" s="63" t="s">
        <v>20</v>
      </c>
      <c r="E230" s="191" t="s">
        <v>8</v>
      </c>
      <c r="F230" s="192"/>
      <c r="G230" s="192"/>
      <c r="H230" s="193"/>
      <c r="I230" s="108"/>
      <c r="J230" s="32"/>
      <c r="K230" s="54"/>
      <c r="L230" s="63" t="s">
        <v>20</v>
      </c>
      <c r="M230" s="139" t="s">
        <v>8</v>
      </c>
      <c r="N230" s="140"/>
      <c r="O230" s="140"/>
      <c r="P230" s="140"/>
      <c r="Q230" s="141"/>
      <c r="R230" s="16"/>
    </row>
    <row r="231" spans="1:18" x14ac:dyDescent="0.25">
      <c r="A231" s="41"/>
      <c r="B231" s="32"/>
      <c r="C231" s="54"/>
      <c r="D231" s="63" t="s">
        <v>21</v>
      </c>
      <c r="E231" s="191" t="s">
        <v>8</v>
      </c>
      <c r="F231" s="192"/>
      <c r="G231" s="192"/>
      <c r="H231" s="193"/>
      <c r="I231" s="5"/>
      <c r="J231" s="32"/>
      <c r="K231" s="54"/>
      <c r="L231" s="63" t="s">
        <v>21</v>
      </c>
      <c r="M231" s="139" t="s">
        <v>8</v>
      </c>
      <c r="N231" s="140"/>
      <c r="O231" s="140"/>
      <c r="P231" s="140"/>
      <c r="Q231" s="141"/>
      <c r="R231" s="16"/>
    </row>
    <row r="232" spans="1:18" x14ac:dyDescent="0.25">
      <c r="A232" s="41"/>
      <c r="B232" s="32"/>
      <c r="C232" s="54"/>
      <c r="D232" s="63" t="s">
        <v>22</v>
      </c>
      <c r="E232" s="194" t="s">
        <v>8</v>
      </c>
      <c r="F232" s="195"/>
      <c r="G232" s="195"/>
      <c r="H232" s="196"/>
      <c r="I232" s="108"/>
      <c r="J232" s="32"/>
      <c r="K232" s="54"/>
      <c r="L232" s="63" t="s">
        <v>22</v>
      </c>
      <c r="M232" s="139" t="s">
        <v>8</v>
      </c>
      <c r="N232" s="140"/>
      <c r="O232" s="140"/>
      <c r="P232" s="140"/>
      <c r="Q232" s="141"/>
      <c r="R232" s="16"/>
    </row>
    <row r="233" spans="1:18" x14ac:dyDescent="0.25">
      <c r="A233" s="41"/>
      <c r="B233" s="32"/>
      <c r="C233" s="32"/>
      <c r="D233" s="32"/>
      <c r="E233" s="32"/>
      <c r="F233" s="32"/>
      <c r="G233" s="54"/>
      <c r="H233" s="63"/>
      <c r="I233" s="106"/>
      <c r="J233" s="106"/>
      <c r="K233" s="106"/>
      <c r="L233" s="106"/>
      <c r="M233" s="106"/>
      <c r="N233" s="106"/>
      <c r="O233" s="106"/>
      <c r="P233" s="106"/>
      <c r="Q233" s="106"/>
      <c r="R233" s="16"/>
    </row>
    <row r="234" spans="1:18" x14ac:dyDescent="0.25">
      <c r="A234" s="41"/>
      <c r="B234" s="32"/>
      <c r="C234" s="32"/>
      <c r="D234" s="32"/>
      <c r="E234" s="32"/>
      <c r="F234" s="32"/>
      <c r="G234" s="54"/>
      <c r="H234" s="63"/>
      <c r="I234" s="106"/>
      <c r="J234" s="106"/>
      <c r="K234" s="106"/>
      <c r="L234" s="106"/>
      <c r="M234" s="106"/>
      <c r="N234" s="106"/>
      <c r="O234" s="106"/>
      <c r="P234" s="106"/>
      <c r="Q234" s="106"/>
      <c r="R234" s="16"/>
    </row>
    <row r="235" spans="1:18" ht="16.5" thickBot="1" x14ac:dyDescent="0.3">
      <c r="A235" s="41"/>
      <c r="B235" s="92" t="s">
        <v>25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16"/>
    </row>
    <row r="236" spans="1:18" ht="15.75" thickBot="1" x14ac:dyDescent="0.3">
      <c r="A236" s="41"/>
      <c r="B236" s="87"/>
      <c r="C236" s="34" t="s">
        <v>26</v>
      </c>
      <c r="D236" s="34"/>
      <c r="E236" s="34"/>
      <c r="F236" s="34"/>
      <c r="G236" s="35"/>
      <c r="H236" s="34"/>
      <c r="I236" s="34"/>
      <c r="J236" s="34"/>
      <c r="K236" s="36"/>
      <c r="L236" s="37"/>
      <c r="M236" s="6" t="s">
        <v>5</v>
      </c>
      <c r="N236" s="53"/>
      <c r="O236" s="55"/>
      <c r="P236" s="55"/>
      <c r="Q236" s="55"/>
      <c r="R236" s="16"/>
    </row>
    <row r="237" spans="1:18" ht="15.75" thickBot="1" x14ac:dyDescent="0.3">
      <c r="A237" s="41"/>
      <c r="B237" s="32"/>
      <c r="C237" s="56"/>
      <c r="D237" s="56"/>
      <c r="E237" s="56"/>
      <c r="F237" s="56"/>
      <c r="G237" s="56"/>
      <c r="H237" s="56"/>
      <c r="I237" s="56"/>
      <c r="J237" s="56"/>
      <c r="K237" s="57"/>
      <c r="L237" s="57"/>
      <c r="M237" s="57"/>
      <c r="N237" s="56"/>
      <c r="O237" s="57"/>
      <c r="P237" s="57"/>
      <c r="Q237" s="58"/>
      <c r="R237" s="16"/>
    </row>
    <row r="238" spans="1:18" ht="15.75" thickBot="1" x14ac:dyDescent="0.3">
      <c r="A238" s="41"/>
      <c r="B238" s="87"/>
      <c r="C238" s="34" t="s">
        <v>29</v>
      </c>
      <c r="D238" s="35"/>
      <c r="E238" s="35"/>
      <c r="F238" s="35"/>
      <c r="G238" s="35"/>
      <c r="H238" s="35"/>
      <c r="I238" s="35"/>
      <c r="J238" s="35"/>
      <c r="K238" s="38"/>
      <c r="L238" s="39"/>
      <c r="M238" s="6" t="s">
        <v>5</v>
      </c>
      <c r="N238" s="54"/>
      <c r="O238" s="55"/>
      <c r="P238" s="55"/>
      <c r="Q238" s="109"/>
      <c r="R238" s="16"/>
    </row>
    <row r="239" spans="1:18" x14ac:dyDescent="0.25">
      <c r="A239" s="41"/>
      <c r="B239" s="110"/>
      <c r="C239" s="56"/>
      <c r="D239" s="56"/>
      <c r="E239" s="56"/>
      <c r="F239" s="56"/>
      <c r="G239" s="56"/>
      <c r="H239" s="56"/>
      <c r="I239" s="56"/>
      <c r="J239" s="56"/>
      <c r="K239" s="57"/>
      <c r="L239" s="57"/>
      <c r="M239" s="57"/>
      <c r="N239" s="56"/>
      <c r="O239" s="57"/>
      <c r="P239" s="57"/>
      <c r="Q239" s="58"/>
      <c r="R239" s="16"/>
    </row>
    <row r="240" spans="1:18" x14ac:dyDescent="0.25">
      <c r="A240" s="41"/>
      <c r="B240" s="110"/>
      <c r="C240" s="56"/>
      <c r="D240" s="56"/>
      <c r="E240" s="56"/>
      <c r="F240" s="56"/>
      <c r="G240" s="56"/>
      <c r="H240" s="56"/>
      <c r="I240" s="56"/>
      <c r="J240" s="56"/>
      <c r="K240" s="57"/>
      <c r="L240" s="57"/>
      <c r="M240" s="111" t="str">
        <f>IF(AND(M236="JA",M238="JA"),"","Glöm inte intyga att uppgifterna är korrekta och att förordningen följs")</f>
        <v>Glöm inte intyga att uppgifterna är korrekta och att förordningen följs</v>
      </c>
      <c r="N240" s="56"/>
      <c r="O240" s="57"/>
      <c r="P240" s="57"/>
      <c r="Q240" s="58"/>
      <c r="R240" s="16"/>
    </row>
    <row r="241" spans="1:18" x14ac:dyDescent="0.25">
      <c r="A241" s="41"/>
      <c r="B241" s="32"/>
      <c r="C241" s="32"/>
      <c r="D241" s="32"/>
      <c r="E241" s="32"/>
      <c r="F241" s="32"/>
      <c r="G241" s="54"/>
      <c r="H241" s="63"/>
      <c r="I241" s="106"/>
      <c r="J241" s="106"/>
      <c r="K241" s="106"/>
      <c r="L241" s="106"/>
      <c r="M241" s="106"/>
      <c r="N241" s="106"/>
      <c r="O241" s="106"/>
      <c r="P241" s="106"/>
      <c r="Q241" s="106"/>
      <c r="R241" s="16"/>
    </row>
    <row r="242" spans="1:18" x14ac:dyDescent="0.25">
      <c r="A242" s="41"/>
      <c r="B242" s="32"/>
      <c r="C242" s="32"/>
      <c r="D242" s="32"/>
      <c r="E242" s="32"/>
      <c r="F242" s="32"/>
      <c r="G242" s="54"/>
      <c r="H242" s="63"/>
      <c r="I242" s="106"/>
      <c r="J242" s="106"/>
      <c r="K242" s="106"/>
      <c r="L242" s="106"/>
      <c r="M242" s="106"/>
      <c r="N242" s="106"/>
      <c r="O242" s="106"/>
      <c r="P242" s="106"/>
      <c r="Q242" s="106"/>
      <c r="R242" s="16"/>
    </row>
    <row r="243" spans="1:18" ht="16.5" thickBot="1" x14ac:dyDescent="0.3">
      <c r="A243" s="41"/>
      <c r="B243" s="92" t="s">
        <v>84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16"/>
    </row>
    <row r="244" spans="1:18" ht="15.75" thickBot="1" x14ac:dyDescent="0.3">
      <c r="A244" s="41"/>
      <c r="B244" s="87"/>
      <c r="C244" s="34" t="s">
        <v>82</v>
      </c>
      <c r="D244" s="34"/>
      <c r="E244" s="34"/>
      <c r="F244" s="34"/>
      <c r="G244" s="35"/>
      <c r="H244" s="34"/>
      <c r="I244" s="34"/>
      <c r="J244" s="34"/>
      <c r="K244" s="36"/>
      <c r="L244" s="37"/>
      <c r="M244" s="6" t="s">
        <v>5</v>
      </c>
      <c r="N244" s="53"/>
      <c r="O244" s="55"/>
      <c r="P244" s="55"/>
      <c r="Q244" s="55"/>
      <c r="R244" s="16"/>
    </row>
    <row r="245" spans="1:18" ht="15.75" thickBot="1" x14ac:dyDescent="0.3">
      <c r="A245" s="41"/>
      <c r="B245" s="32"/>
      <c r="C245" s="56"/>
      <c r="D245" s="56"/>
      <c r="E245" s="56"/>
      <c r="F245" s="56"/>
      <c r="G245" s="56"/>
      <c r="H245" s="56"/>
      <c r="I245" s="56"/>
      <c r="J245" s="56"/>
      <c r="K245" s="57"/>
      <c r="L245" s="57"/>
      <c r="M245" s="57"/>
      <c r="N245" s="56"/>
      <c r="O245" s="57"/>
      <c r="P245" s="57"/>
      <c r="Q245" s="58"/>
      <c r="R245" s="16"/>
    </row>
    <row r="246" spans="1:18" ht="15.75" thickBot="1" x14ac:dyDescent="0.3">
      <c r="A246" s="41"/>
      <c r="B246" s="87"/>
      <c r="C246" s="34" t="s">
        <v>83</v>
      </c>
      <c r="D246" s="35"/>
      <c r="E246" s="35"/>
      <c r="F246" s="35"/>
      <c r="G246" s="35"/>
      <c r="H246" s="35"/>
      <c r="I246" s="35"/>
      <c r="J246" s="35"/>
      <c r="K246" s="38"/>
      <c r="L246" s="39"/>
      <c r="M246" s="6" t="s">
        <v>5</v>
      </c>
      <c r="N246" s="54"/>
      <c r="O246" s="55"/>
      <c r="P246" s="55"/>
      <c r="Q246" s="109"/>
      <c r="R246" s="16"/>
    </row>
    <row r="247" spans="1:18" x14ac:dyDescent="0.25">
      <c r="A247" s="41"/>
      <c r="B247" s="110"/>
      <c r="C247" s="56"/>
      <c r="D247" s="56"/>
      <c r="E247" s="56"/>
      <c r="F247" s="56"/>
      <c r="G247" s="56"/>
      <c r="H247" s="56"/>
      <c r="I247" s="56"/>
      <c r="J247" s="56"/>
      <c r="K247" s="57"/>
      <c r="L247" s="57"/>
      <c r="M247" s="57"/>
      <c r="N247" s="56"/>
      <c r="O247" s="57"/>
      <c r="P247" s="57"/>
      <c r="Q247" s="58"/>
      <c r="R247" s="16"/>
    </row>
    <row r="248" spans="1:18" x14ac:dyDescent="0.25">
      <c r="A248" s="41"/>
      <c r="B248" s="110"/>
      <c r="C248" s="56"/>
      <c r="D248" s="56"/>
      <c r="E248" s="56"/>
      <c r="F248" s="56"/>
      <c r="G248" s="56"/>
      <c r="H248" s="56"/>
      <c r="I248" s="56"/>
      <c r="J248" s="56"/>
      <c r="K248" s="57"/>
      <c r="L248" s="57"/>
      <c r="M248" s="111" t="str">
        <f>IF(AND(M244="JA",M246="JA"),"","Glöm inte att bifoga begärda handlingar")</f>
        <v>Glöm inte att bifoga begärda handlingar</v>
      </c>
      <c r="N248" s="56"/>
      <c r="O248" s="57"/>
      <c r="P248" s="57"/>
      <c r="Q248" s="58"/>
      <c r="R248" s="16"/>
    </row>
    <row r="249" spans="1:18" ht="18.75" x14ac:dyDescent="0.3">
      <c r="A249" s="41"/>
      <c r="B249" s="50" t="s">
        <v>105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16"/>
    </row>
    <row r="250" spans="1:18" ht="21" x14ac:dyDescent="0.35">
      <c r="A250" s="119"/>
      <c r="B250" s="120" t="s">
        <v>96</v>
      </c>
      <c r="C250" s="121"/>
      <c r="D250" s="121"/>
      <c r="E250" s="121"/>
      <c r="F250" s="121"/>
      <c r="G250" s="121"/>
      <c r="H250" s="122"/>
      <c r="I250" s="122"/>
      <c r="J250" s="122"/>
      <c r="K250" s="122"/>
      <c r="L250" s="122"/>
      <c r="M250" s="123"/>
      <c r="N250" s="123"/>
      <c r="O250" s="123"/>
      <c r="P250" s="123"/>
      <c r="Q250" s="123"/>
      <c r="R250" s="124"/>
    </row>
    <row r="251" spans="1:18" ht="15.75" thickBot="1" x14ac:dyDescent="0.3">
      <c r="A251" s="125"/>
      <c r="B251" s="126" t="s">
        <v>103</v>
      </c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8"/>
    </row>
    <row r="252" spans="1:18" s="112" customFormat="1" x14ac:dyDescent="0.25"/>
    <row r="253" spans="1:18" s="112" customFormat="1" x14ac:dyDescent="0.25"/>
    <row r="254" spans="1:18" s="112" customFormat="1" x14ac:dyDescent="0.25"/>
    <row r="255" spans="1:18" s="112" customFormat="1" x14ac:dyDescent="0.25"/>
    <row r="256" spans="1:18" s="112" customFormat="1" x14ac:dyDescent="0.25"/>
    <row r="257" s="112" customFormat="1" x14ac:dyDescent="0.25"/>
    <row r="258" s="112" customFormat="1" x14ac:dyDescent="0.25"/>
    <row r="259" s="112" customFormat="1" x14ac:dyDescent="0.25"/>
    <row r="260" s="112" customFormat="1" x14ac:dyDescent="0.25"/>
    <row r="261" s="112" customFormat="1" x14ac:dyDescent="0.25"/>
    <row r="262" s="112" customFormat="1" x14ac:dyDescent="0.25"/>
    <row r="263" s="112" customFormat="1" x14ac:dyDescent="0.25"/>
    <row r="264" s="112" customFormat="1" x14ac:dyDescent="0.25"/>
    <row r="265" s="112" customFormat="1" x14ac:dyDescent="0.25"/>
    <row r="266" s="112" customFormat="1" x14ac:dyDescent="0.25"/>
    <row r="267" s="112" customFormat="1" x14ac:dyDescent="0.25"/>
    <row r="268" s="112" customFormat="1" x14ac:dyDescent="0.25"/>
    <row r="269" s="112" customFormat="1" x14ac:dyDescent="0.25"/>
    <row r="270" s="112" customFormat="1" x14ac:dyDescent="0.25"/>
    <row r="271" s="112" customFormat="1" x14ac:dyDescent="0.25"/>
    <row r="272" s="112" customFormat="1" x14ac:dyDescent="0.25"/>
    <row r="273" s="112" customFormat="1" x14ac:dyDescent="0.25"/>
    <row r="274" s="112" customFormat="1" x14ac:dyDescent="0.25"/>
    <row r="275" s="112" customFormat="1" x14ac:dyDescent="0.25"/>
    <row r="276" s="112" customFormat="1" x14ac:dyDescent="0.25"/>
    <row r="277" s="112" customFormat="1" x14ac:dyDescent="0.25"/>
    <row r="278" s="112" customFormat="1" x14ac:dyDescent="0.25"/>
    <row r="279" s="112" customFormat="1" x14ac:dyDescent="0.25"/>
    <row r="280" s="112" customFormat="1" x14ac:dyDescent="0.25"/>
    <row r="281" s="112" customFormat="1" x14ac:dyDescent="0.25"/>
    <row r="282" s="112" customFormat="1" x14ac:dyDescent="0.25"/>
    <row r="283" s="112" customFormat="1" x14ac:dyDescent="0.25"/>
    <row r="284" s="112" customFormat="1" x14ac:dyDescent="0.25"/>
    <row r="285" s="112" customFormat="1" x14ac:dyDescent="0.25"/>
    <row r="286" s="112" customFormat="1" x14ac:dyDescent="0.25"/>
    <row r="287" s="112" customFormat="1" x14ac:dyDescent="0.25"/>
    <row r="288" s="112" customFormat="1" x14ac:dyDescent="0.25"/>
    <row r="289" s="112" customFormat="1" x14ac:dyDescent="0.25"/>
    <row r="290" s="112" customFormat="1" x14ac:dyDescent="0.25"/>
    <row r="291" s="112" customFormat="1" x14ac:dyDescent="0.25"/>
    <row r="292" s="112" customFormat="1" x14ac:dyDescent="0.25"/>
    <row r="293" s="112" customFormat="1" x14ac:dyDescent="0.25"/>
    <row r="294" s="112" customFormat="1" x14ac:dyDescent="0.25"/>
    <row r="295" s="112" customFormat="1" x14ac:dyDescent="0.25"/>
    <row r="296" s="112" customFormat="1" x14ac:dyDescent="0.25"/>
    <row r="297" s="112" customFormat="1" x14ac:dyDescent="0.25"/>
    <row r="298" s="112" customFormat="1" x14ac:dyDescent="0.25"/>
    <row r="299" s="112" customFormat="1" x14ac:dyDescent="0.25"/>
    <row r="300" s="112" customFormat="1" x14ac:dyDescent="0.25"/>
    <row r="301" s="112" customFormat="1" x14ac:dyDescent="0.25"/>
    <row r="302" s="112" customFormat="1" x14ac:dyDescent="0.25"/>
    <row r="303" s="112" customFormat="1" x14ac:dyDescent="0.25"/>
    <row r="304" s="112" customFormat="1" x14ac:dyDescent="0.25"/>
    <row r="305" s="112" customFormat="1" x14ac:dyDescent="0.25"/>
    <row r="306" s="112" customFormat="1" x14ac:dyDescent="0.25"/>
    <row r="307" s="112" customFormat="1" x14ac:dyDescent="0.25"/>
    <row r="308" s="112" customFormat="1" x14ac:dyDescent="0.25"/>
    <row r="309" s="112" customFormat="1" x14ac:dyDescent="0.25"/>
    <row r="310" s="112" customFormat="1" x14ac:dyDescent="0.25"/>
    <row r="311" s="112" customFormat="1" x14ac:dyDescent="0.25"/>
    <row r="312" s="112" customFormat="1" x14ac:dyDescent="0.25"/>
    <row r="313" s="112" customFormat="1" x14ac:dyDescent="0.25"/>
    <row r="314" s="112" customFormat="1" x14ac:dyDescent="0.25"/>
    <row r="315" s="112" customFormat="1" x14ac:dyDescent="0.25"/>
    <row r="316" s="112" customFormat="1" x14ac:dyDescent="0.25"/>
    <row r="317" s="112" customFormat="1" x14ac:dyDescent="0.25"/>
    <row r="318" s="112" customFormat="1" x14ac:dyDescent="0.25"/>
    <row r="319" s="112" customFormat="1" x14ac:dyDescent="0.25"/>
    <row r="320" s="112" customFormat="1" x14ac:dyDescent="0.25"/>
    <row r="321" s="112" customFormat="1" x14ac:dyDescent="0.25"/>
    <row r="322" s="112" customFormat="1" x14ac:dyDescent="0.25"/>
    <row r="323" s="112" customFormat="1" x14ac:dyDescent="0.25"/>
    <row r="324" s="112" customFormat="1" x14ac:dyDescent="0.25"/>
    <row r="325" s="112" customFormat="1" x14ac:dyDescent="0.25"/>
    <row r="326" s="112" customFormat="1" x14ac:dyDescent="0.25"/>
    <row r="327" s="112" customFormat="1" x14ac:dyDescent="0.25"/>
    <row r="328" s="112" customFormat="1" x14ac:dyDescent="0.25"/>
    <row r="329" s="112" customFormat="1" x14ac:dyDescent="0.25"/>
    <row r="330" s="112" customFormat="1" x14ac:dyDescent="0.25"/>
    <row r="331" s="112" customFormat="1" x14ac:dyDescent="0.25"/>
    <row r="332" s="112" customFormat="1" x14ac:dyDescent="0.25"/>
    <row r="333" s="112" customFormat="1" x14ac:dyDescent="0.25"/>
    <row r="334" s="112" customFormat="1" x14ac:dyDescent="0.25"/>
    <row r="335" s="112" customFormat="1" x14ac:dyDescent="0.25"/>
    <row r="336" s="112" customFormat="1" x14ac:dyDescent="0.25"/>
    <row r="337" s="112" customFormat="1" x14ac:dyDescent="0.25"/>
    <row r="338" s="112" customFormat="1" x14ac:dyDescent="0.25"/>
    <row r="339" s="112" customFormat="1" x14ac:dyDescent="0.25"/>
    <row r="340" s="112" customFormat="1" x14ac:dyDescent="0.25"/>
    <row r="341" s="112" customFormat="1" x14ac:dyDescent="0.25"/>
    <row r="342" s="112" customFormat="1" x14ac:dyDescent="0.25"/>
    <row r="343" s="112" customFormat="1" x14ac:dyDescent="0.25"/>
    <row r="344" s="112" customFormat="1" x14ac:dyDescent="0.25"/>
    <row r="345" s="112" customFormat="1" x14ac:dyDescent="0.25"/>
    <row r="346" s="112" customFormat="1" x14ac:dyDescent="0.25"/>
    <row r="347" s="112" customFormat="1" x14ac:dyDescent="0.25"/>
    <row r="348" s="112" customFormat="1" x14ac:dyDescent="0.25"/>
    <row r="349" s="112" customFormat="1" x14ac:dyDescent="0.25"/>
    <row r="350" s="112" customFormat="1" x14ac:dyDescent="0.25"/>
    <row r="351" s="112" customFormat="1" x14ac:dyDescent="0.25"/>
    <row r="352" s="112" customFormat="1" x14ac:dyDescent="0.25"/>
    <row r="353" s="112" customFormat="1" x14ac:dyDescent="0.25"/>
    <row r="354" s="112" customFormat="1" x14ac:dyDescent="0.25"/>
    <row r="355" s="112" customFormat="1" x14ac:dyDescent="0.25"/>
    <row r="356" s="112" customFormat="1" x14ac:dyDescent="0.25"/>
    <row r="357" s="112" customFormat="1" x14ac:dyDescent="0.25"/>
    <row r="358" s="112" customFormat="1" x14ac:dyDescent="0.25"/>
    <row r="359" s="112" customFormat="1" x14ac:dyDescent="0.25"/>
    <row r="360" s="112" customFormat="1" x14ac:dyDescent="0.25"/>
    <row r="361" s="112" customFormat="1" x14ac:dyDescent="0.25"/>
    <row r="362" s="112" customFormat="1" x14ac:dyDescent="0.25"/>
    <row r="363" s="112" customFormat="1" x14ac:dyDescent="0.25"/>
    <row r="364" s="112" customFormat="1" x14ac:dyDescent="0.25"/>
    <row r="365" s="112" customFormat="1" x14ac:dyDescent="0.25"/>
    <row r="366" s="112" customFormat="1" x14ac:dyDescent="0.25"/>
    <row r="367" s="112" customFormat="1" x14ac:dyDescent="0.25"/>
    <row r="368" s="112" customFormat="1" x14ac:dyDescent="0.25"/>
    <row r="369" s="112" customFormat="1" x14ac:dyDescent="0.25"/>
    <row r="370" s="112" customFormat="1" x14ac:dyDescent="0.25"/>
    <row r="371" s="112" customFormat="1" x14ac:dyDescent="0.25"/>
    <row r="372" s="112" customFormat="1" x14ac:dyDescent="0.25"/>
    <row r="373" s="112" customFormat="1" x14ac:dyDescent="0.25"/>
    <row r="374" s="112" customFormat="1" x14ac:dyDescent="0.25"/>
    <row r="375" s="112" customFormat="1" x14ac:dyDescent="0.25"/>
    <row r="376" s="112" customFormat="1" x14ac:dyDescent="0.25"/>
    <row r="377" s="112" customFormat="1" x14ac:dyDescent="0.25"/>
    <row r="378" s="112" customFormat="1" x14ac:dyDescent="0.25"/>
    <row r="379" s="112" customFormat="1" x14ac:dyDescent="0.25"/>
    <row r="380" s="112" customFormat="1" x14ac:dyDescent="0.25"/>
    <row r="381" s="112" customFormat="1" x14ac:dyDescent="0.25"/>
    <row r="382" s="112" customFormat="1" x14ac:dyDescent="0.25"/>
    <row r="383" s="112" customFormat="1" x14ac:dyDescent="0.25"/>
    <row r="384" s="112" customFormat="1" x14ac:dyDescent="0.25"/>
    <row r="385" s="112" customFormat="1" x14ac:dyDescent="0.25"/>
    <row r="386" s="112" customFormat="1" x14ac:dyDescent="0.25"/>
    <row r="387" s="112" customFormat="1" x14ac:dyDescent="0.25"/>
    <row r="388" s="112" customFormat="1" x14ac:dyDescent="0.25"/>
    <row r="389" s="112" customFormat="1" x14ac:dyDescent="0.25"/>
    <row r="390" s="112" customFormat="1" x14ac:dyDescent="0.25"/>
    <row r="391" s="112" customFormat="1" x14ac:dyDescent="0.25"/>
    <row r="392" s="112" customFormat="1" x14ac:dyDescent="0.25"/>
    <row r="393" s="112" customFormat="1" x14ac:dyDescent="0.25"/>
    <row r="394" s="112" customFormat="1" x14ac:dyDescent="0.25"/>
    <row r="395" s="112" customFormat="1" x14ac:dyDescent="0.25"/>
    <row r="396" s="112" customFormat="1" x14ac:dyDescent="0.25"/>
    <row r="397" s="112" customFormat="1" x14ac:dyDescent="0.25"/>
    <row r="398" s="112" customFormat="1" x14ac:dyDescent="0.25"/>
    <row r="399" s="112" customFormat="1" x14ac:dyDescent="0.25"/>
    <row r="400" s="112" customFormat="1" x14ac:dyDescent="0.25"/>
    <row r="401" s="112" customFormat="1" x14ac:dyDescent="0.25"/>
    <row r="402" s="112" customFormat="1" x14ac:dyDescent="0.25"/>
    <row r="403" s="112" customFormat="1" x14ac:dyDescent="0.25"/>
    <row r="404" s="112" customFormat="1" x14ac:dyDescent="0.25"/>
    <row r="405" s="112" customFormat="1" x14ac:dyDescent="0.25"/>
    <row r="406" s="112" customFormat="1" x14ac:dyDescent="0.25"/>
    <row r="407" s="112" customFormat="1" x14ac:dyDescent="0.25"/>
    <row r="408" s="112" customFormat="1" x14ac:dyDescent="0.25"/>
    <row r="409" s="112" customFormat="1" x14ac:dyDescent="0.25"/>
    <row r="410" s="112" customFormat="1" x14ac:dyDescent="0.25"/>
    <row r="411" s="112" customFormat="1" x14ac:dyDescent="0.25"/>
    <row r="412" s="112" customFormat="1" x14ac:dyDescent="0.25"/>
    <row r="413" s="112" customFormat="1" x14ac:dyDescent="0.25"/>
    <row r="414" s="112" customFormat="1" x14ac:dyDescent="0.25"/>
    <row r="415" s="112" customFormat="1" x14ac:dyDescent="0.25"/>
    <row r="416" s="112" customFormat="1" x14ac:dyDescent="0.25"/>
    <row r="417" s="112" customFormat="1" x14ac:dyDescent="0.25"/>
    <row r="418" s="112" customFormat="1" x14ac:dyDescent="0.25"/>
    <row r="419" s="112" customFormat="1" x14ac:dyDescent="0.25"/>
    <row r="420" s="112" customFormat="1" x14ac:dyDescent="0.25"/>
    <row r="421" s="112" customFormat="1" x14ac:dyDescent="0.25"/>
    <row r="422" s="112" customFormat="1" x14ac:dyDescent="0.25"/>
    <row r="423" s="112" customFormat="1" x14ac:dyDescent="0.25"/>
    <row r="424" s="112" customFormat="1" x14ac:dyDescent="0.25"/>
    <row r="425" s="112" customFormat="1" x14ac:dyDescent="0.25"/>
    <row r="426" s="112" customFormat="1" x14ac:dyDescent="0.25"/>
    <row r="427" s="112" customFormat="1" x14ac:dyDescent="0.25"/>
    <row r="428" s="112" customFormat="1" x14ac:dyDescent="0.25"/>
    <row r="429" s="112" customFormat="1" x14ac:dyDescent="0.25"/>
    <row r="430" s="112" customFormat="1" x14ac:dyDescent="0.25"/>
    <row r="431" s="112" customFormat="1" x14ac:dyDescent="0.25"/>
    <row r="432" s="112" customFormat="1" x14ac:dyDescent="0.25"/>
    <row r="433" s="112" customFormat="1" x14ac:dyDescent="0.25"/>
    <row r="434" s="112" customFormat="1" x14ac:dyDescent="0.25"/>
    <row r="435" s="112" customFormat="1" x14ac:dyDescent="0.25"/>
    <row r="436" s="112" customFormat="1" x14ac:dyDescent="0.25"/>
    <row r="437" s="112" customFormat="1" x14ac:dyDescent="0.25"/>
    <row r="438" s="112" customFormat="1" x14ac:dyDescent="0.25"/>
    <row r="439" s="112" customFormat="1" x14ac:dyDescent="0.25"/>
    <row r="440" s="112" customFormat="1" x14ac:dyDescent="0.25"/>
    <row r="441" s="112" customFormat="1" x14ac:dyDescent="0.25"/>
    <row r="442" s="112" customFormat="1" x14ac:dyDescent="0.25"/>
    <row r="443" s="112" customFormat="1" x14ac:dyDescent="0.25"/>
    <row r="444" s="112" customFormat="1" x14ac:dyDescent="0.25"/>
    <row r="445" s="112" customFormat="1" x14ac:dyDescent="0.25"/>
    <row r="446" s="112" customFormat="1" x14ac:dyDescent="0.25"/>
    <row r="447" s="112" customFormat="1" x14ac:dyDescent="0.25"/>
    <row r="448" s="112" customFormat="1" x14ac:dyDescent="0.25"/>
    <row r="449" s="112" customFormat="1" x14ac:dyDescent="0.25"/>
    <row r="450" s="112" customFormat="1" x14ac:dyDescent="0.25"/>
    <row r="451" s="112" customFormat="1" x14ac:dyDescent="0.25"/>
    <row r="452" s="112" customFormat="1" x14ac:dyDescent="0.25"/>
    <row r="453" s="112" customFormat="1" x14ac:dyDescent="0.25"/>
    <row r="454" s="112" customFormat="1" x14ac:dyDescent="0.25"/>
    <row r="455" s="112" customFormat="1" x14ac:dyDescent="0.25"/>
    <row r="456" s="112" customFormat="1" x14ac:dyDescent="0.25"/>
    <row r="457" s="112" customFormat="1" x14ac:dyDescent="0.25"/>
    <row r="458" s="112" customFormat="1" x14ac:dyDescent="0.25"/>
    <row r="459" s="112" customFormat="1" x14ac:dyDescent="0.25"/>
    <row r="460" s="112" customFormat="1" x14ac:dyDescent="0.25"/>
    <row r="461" s="112" customFormat="1" x14ac:dyDescent="0.25"/>
    <row r="462" s="112" customFormat="1" x14ac:dyDescent="0.25"/>
    <row r="463" s="112" customFormat="1" x14ac:dyDescent="0.25"/>
    <row r="464" s="112" customFormat="1" x14ac:dyDescent="0.25"/>
    <row r="465" s="112" customFormat="1" x14ac:dyDescent="0.25"/>
    <row r="466" s="112" customFormat="1" x14ac:dyDescent="0.25"/>
    <row r="467" s="112" customFormat="1" x14ac:dyDescent="0.25"/>
    <row r="468" s="112" customFormat="1" x14ac:dyDescent="0.25"/>
    <row r="469" s="112" customFormat="1" x14ac:dyDescent="0.25"/>
    <row r="470" s="112" customFormat="1" x14ac:dyDescent="0.25"/>
    <row r="471" s="112" customFormat="1" x14ac:dyDescent="0.25"/>
    <row r="472" s="112" customFormat="1" x14ac:dyDescent="0.25"/>
    <row r="473" s="112" customFormat="1" x14ac:dyDescent="0.25"/>
    <row r="474" s="112" customFormat="1" x14ac:dyDescent="0.25"/>
    <row r="475" s="112" customFormat="1" x14ac:dyDescent="0.25"/>
    <row r="476" s="112" customFormat="1" x14ac:dyDescent="0.25"/>
    <row r="477" s="112" customFormat="1" x14ac:dyDescent="0.25"/>
    <row r="478" s="112" customFormat="1" x14ac:dyDescent="0.25"/>
    <row r="479" s="112" customFormat="1" x14ac:dyDescent="0.25"/>
    <row r="480" s="112" customFormat="1" x14ac:dyDescent="0.25"/>
    <row r="481" s="112" customFormat="1" x14ac:dyDescent="0.25"/>
    <row r="482" s="112" customFormat="1" x14ac:dyDescent="0.25"/>
    <row r="483" s="112" customFormat="1" x14ac:dyDescent="0.25"/>
    <row r="484" s="112" customFormat="1" x14ac:dyDescent="0.25"/>
    <row r="485" s="112" customFormat="1" x14ac:dyDescent="0.25"/>
    <row r="486" s="112" customFormat="1" x14ac:dyDescent="0.25"/>
    <row r="487" s="112" customFormat="1" x14ac:dyDescent="0.25"/>
    <row r="488" s="112" customFormat="1" x14ac:dyDescent="0.25"/>
    <row r="489" s="112" customFormat="1" x14ac:dyDescent="0.25"/>
    <row r="490" s="112" customFormat="1" x14ac:dyDescent="0.25"/>
    <row r="491" s="112" customFormat="1" x14ac:dyDescent="0.25"/>
    <row r="492" s="112" customFormat="1" x14ac:dyDescent="0.25"/>
    <row r="493" s="112" customFormat="1" x14ac:dyDescent="0.25"/>
    <row r="494" s="112" customFormat="1" x14ac:dyDescent="0.25"/>
    <row r="495" s="112" customFormat="1" x14ac:dyDescent="0.25"/>
    <row r="496" s="112" customFormat="1" x14ac:dyDescent="0.25"/>
    <row r="497" s="112" customFormat="1" x14ac:dyDescent="0.25"/>
    <row r="498" s="112" customFormat="1" x14ac:dyDescent="0.25"/>
    <row r="499" s="112" customFormat="1" x14ac:dyDescent="0.25"/>
    <row r="500" s="112" customFormat="1" x14ac:dyDescent="0.25"/>
    <row r="501" s="112" customFormat="1" x14ac:dyDescent="0.25"/>
    <row r="502" s="112" customFormat="1" x14ac:dyDescent="0.25"/>
    <row r="503" s="112" customFormat="1" x14ac:dyDescent="0.25"/>
    <row r="504" s="112" customFormat="1" x14ac:dyDescent="0.25"/>
    <row r="505" s="112" customFormat="1" x14ac:dyDescent="0.25"/>
    <row r="506" s="112" customFormat="1" x14ac:dyDescent="0.25"/>
    <row r="507" s="112" customFormat="1" x14ac:dyDescent="0.25"/>
    <row r="508" s="112" customFormat="1" x14ac:dyDescent="0.25"/>
    <row r="509" s="112" customFormat="1" x14ac:dyDescent="0.25"/>
    <row r="510" s="112" customFormat="1" x14ac:dyDescent="0.25"/>
    <row r="511" s="112" customFormat="1" x14ac:dyDescent="0.25"/>
    <row r="512" s="112" customFormat="1" x14ac:dyDescent="0.25"/>
    <row r="513" s="112" customFormat="1" x14ac:dyDescent="0.25"/>
    <row r="514" s="112" customFormat="1" x14ac:dyDescent="0.25"/>
    <row r="515" s="112" customFormat="1" x14ac:dyDescent="0.25"/>
    <row r="516" s="112" customFormat="1" x14ac:dyDescent="0.25"/>
    <row r="517" s="112" customFormat="1" x14ac:dyDescent="0.25"/>
    <row r="518" s="112" customFormat="1" x14ac:dyDescent="0.25"/>
    <row r="519" s="112" customFormat="1" x14ac:dyDescent="0.25"/>
    <row r="520" s="112" customFormat="1" x14ac:dyDescent="0.25"/>
    <row r="521" s="112" customFormat="1" x14ac:dyDescent="0.25"/>
    <row r="522" s="112" customFormat="1" x14ac:dyDescent="0.25"/>
    <row r="523" s="112" customFormat="1" x14ac:dyDescent="0.25"/>
    <row r="524" s="112" customFormat="1" x14ac:dyDescent="0.25"/>
    <row r="525" s="112" customFormat="1" x14ac:dyDescent="0.25"/>
    <row r="526" s="112" customFormat="1" x14ac:dyDescent="0.25"/>
    <row r="527" s="112" customFormat="1" x14ac:dyDescent="0.25"/>
    <row r="528" s="112" customFormat="1" x14ac:dyDescent="0.25"/>
    <row r="529" s="112" customFormat="1" x14ac:dyDescent="0.25"/>
    <row r="530" s="112" customFormat="1" x14ac:dyDescent="0.25"/>
    <row r="531" s="112" customFormat="1" x14ac:dyDescent="0.25"/>
    <row r="532" s="112" customFormat="1" x14ac:dyDescent="0.25"/>
    <row r="533" s="112" customFormat="1" x14ac:dyDescent="0.25"/>
    <row r="534" s="112" customFormat="1" x14ac:dyDescent="0.25"/>
    <row r="535" s="112" customFormat="1" x14ac:dyDescent="0.25"/>
    <row r="536" s="112" customFormat="1" x14ac:dyDescent="0.25"/>
    <row r="537" s="112" customFormat="1" x14ac:dyDescent="0.25"/>
    <row r="538" s="112" customFormat="1" x14ac:dyDescent="0.25"/>
    <row r="539" s="112" customFormat="1" x14ac:dyDescent="0.25"/>
    <row r="540" s="112" customFormat="1" x14ac:dyDescent="0.25"/>
    <row r="541" s="112" customFormat="1" x14ac:dyDescent="0.25"/>
    <row r="542" s="112" customFormat="1" x14ac:dyDescent="0.25"/>
    <row r="543" s="112" customFormat="1" x14ac:dyDescent="0.25"/>
    <row r="544" s="112" customFormat="1" x14ac:dyDescent="0.25"/>
    <row r="545" s="112" customFormat="1" x14ac:dyDescent="0.25"/>
    <row r="546" s="112" customFormat="1" x14ac:dyDescent="0.25"/>
    <row r="547" s="112" customFormat="1" x14ac:dyDescent="0.25"/>
    <row r="548" s="112" customFormat="1" x14ac:dyDescent="0.25"/>
    <row r="549" s="112" customFormat="1" x14ac:dyDescent="0.25"/>
    <row r="550" s="112" customFormat="1" x14ac:dyDescent="0.25"/>
    <row r="551" s="112" customFormat="1" x14ac:dyDescent="0.25"/>
    <row r="552" s="112" customFormat="1" x14ac:dyDescent="0.25"/>
    <row r="553" s="112" customFormat="1" x14ac:dyDescent="0.25"/>
    <row r="554" s="112" customFormat="1" x14ac:dyDescent="0.25"/>
    <row r="555" s="112" customFormat="1" x14ac:dyDescent="0.25"/>
    <row r="556" s="112" customFormat="1" x14ac:dyDescent="0.25"/>
    <row r="557" s="112" customFormat="1" x14ac:dyDescent="0.25"/>
    <row r="558" s="112" customFormat="1" x14ac:dyDescent="0.25"/>
    <row r="559" s="112" customFormat="1" x14ac:dyDescent="0.25"/>
    <row r="560" s="112" customFormat="1" x14ac:dyDescent="0.25"/>
    <row r="561" s="112" customFormat="1" x14ac:dyDescent="0.25"/>
    <row r="562" s="112" customFormat="1" x14ac:dyDescent="0.25"/>
    <row r="563" s="112" customFormat="1" x14ac:dyDescent="0.25"/>
    <row r="564" s="112" customFormat="1" x14ac:dyDescent="0.25"/>
    <row r="565" s="112" customFormat="1" x14ac:dyDescent="0.25"/>
    <row r="566" s="112" customFormat="1" x14ac:dyDescent="0.25"/>
    <row r="567" s="112" customFormat="1" x14ac:dyDescent="0.25"/>
    <row r="568" s="112" customFormat="1" x14ac:dyDescent="0.25"/>
    <row r="569" s="112" customFormat="1" x14ac:dyDescent="0.25"/>
    <row r="570" s="112" customFormat="1" x14ac:dyDescent="0.25"/>
    <row r="571" s="112" customFormat="1" x14ac:dyDescent="0.25"/>
    <row r="572" s="112" customFormat="1" x14ac:dyDescent="0.25"/>
    <row r="573" s="112" customFormat="1" x14ac:dyDescent="0.25"/>
    <row r="574" s="112" customFormat="1" x14ac:dyDescent="0.25"/>
    <row r="575" s="112" customFormat="1" x14ac:dyDescent="0.25"/>
    <row r="576" s="112" customFormat="1" x14ac:dyDescent="0.25"/>
    <row r="577" s="112" customFormat="1" x14ac:dyDescent="0.25"/>
    <row r="578" s="112" customFormat="1" x14ac:dyDescent="0.25"/>
    <row r="579" s="112" customFormat="1" x14ac:dyDescent="0.25"/>
    <row r="580" s="112" customFormat="1" x14ac:dyDescent="0.25"/>
    <row r="581" s="112" customFormat="1" x14ac:dyDescent="0.25"/>
    <row r="582" s="112" customFormat="1" x14ac:dyDescent="0.25"/>
    <row r="583" s="112" customFormat="1" x14ac:dyDescent="0.25"/>
    <row r="584" s="112" customFormat="1" x14ac:dyDescent="0.25"/>
    <row r="585" s="112" customFormat="1" x14ac:dyDescent="0.25"/>
    <row r="586" s="112" customFormat="1" x14ac:dyDescent="0.25"/>
    <row r="587" s="112" customFormat="1" x14ac:dyDescent="0.25"/>
    <row r="588" s="112" customFormat="1" x14ac:dyDescent="0.25"/>
    <row r="589" s="112" customFormat="1" x14ac:dyDescent="0.25"/>
    <row r="590" s="112" customFormat="1" x14ac:dyDescent="0.25"/>
    <row r="591" s="112" customFormat="1" x14ac:dyDescent="0.25"/>
    <row r="592" s="112" customFormat="1" x14ac:dyDescent="0.25"/>
    <row r="593" s="112" customFormat="1" x14ac:dyDescent="0.25"/>
    <row r="594" s="112" customFormat="1" x14ac:dyDescent="0.25"/>
    <row r="595" s="112" customFormat="1" x14ac:dyDescent="0.25"/>
    <row r="596" s="112" customFormat="1" x14ac:dyDescent="0.25"/>
    <row r="597" s="112" customFormat="1" x14ac:dyDescent="0.25"/>
    <row r="598" s="112" customFormat="1" x14ac:dyDescent="0.25"/>
    <row r="599" s="112" customFormat="1" x14ac:dyDescent="0.25"/>
    <row r="600" s="112" customFormat="1" x14ac:dyDescent="0.25"/>
    <row r="601" s="112" customFormat="1" x14ac:dyDescent="0.25"/>
    <row r="602" s="112" customFormat="1" x14ac:dyDescent="0.25"/>
    <row r="603" s="112" customFormat="1" x14ac:dyDescent="0.25"/>
    <row r="604" s="112" customFormat="1" x14ac:dyDescent="0.25"/>
    <row r="605" s="112" customFormat="1" x14ac:dyDescent="0.25"/>
    <row r="606" s="112" customFormat="1" x14ac:dyDescent="0.25"/>
    <row r="607" s="112" customFormat="1" x14ac:dyDescent="0.25"/>
    <row r="608" s="112" customFormat="1" x14ac:dyDescent="0.25"/>
    <row r="609" s="112" customFormat="1" x14ac:dyDescent="0.25"/>
    <row r="610" s="112" customFormat="1" x14ac:dyDescent="0.25"/>
    <row r="611" s="112" customFormat="1" x14ac:dyDescent="0.25"/>
    <row r="612" s="112" customFormat="1" x14ac:dyDescent="0.25"/>
    <row r="613" s="112" customFormat="1" x14ac:dyDescent="0.25"/>
    <row r="614" s="112" customFormat="1" x14ac:dyDescent="0.25"/>
    <row r="615" s="112" customFormat="1" x14ac:dyDescent="0.25"/>
    <row r="616" s="112" customFormat="1" x14ac:dyDescent="0.25"/>
    <row r="617" s="112" customFormat="1" x14ac:dyDescent="0.25"/>
    <row r="618" s="112" customFormat="1" x14ac:dyDescent="0.25"/>
    <row r="619" s="112" customFormat="1" x14ac:dyDescent="0.25"/>
    <row r="620" s="112" customFormat="1" x14ac:dyDescent="0.25"/>
    <row r="621" s="112" customFormat="1" x14ac:dyDescent="0.25"/>
    <row r="622" s="112" customFormat="1" x14ac:dyDescent="0.25"/>
    <row r="623" s="112" customFormat="1" x14ac:dyDescent="0.25"/>
    <row r="624" s="112" customFormat="1" x14ac:dyDescent="0.25"/>
    <row r="625" s="112" customFormat="1" x14ac:dyDescent="0.25"/>
    <row r="626" s="112" customFormat="1" x14ac:dyDescent="0.25"/>
    <row r="627" s="112" customFormat="1" x14ac:dyDescent="0.25"/>
    <row r="628" s="112" customFormat="1" x14ac:dyDescent="0.25"/>
  </sheetData>
  <sheetProtection algorithmName="SHA-512" hashValue="RmdQ/CHV+CjhF199ON1xQQ9Q2S7DXCqQiIlPBDbexc1uYijaN2J5s8JNXlfPLkiytkBK5+M8xzOW7VXgxRqG0w==" saltValue="WP0AX0yxYtjd8t6hFzXoPA==" spinCount="100000" sheet="1" formatRows="0" insertRows="0" insertHyperlinks="0" selectLockedCells="1"/>
  <mergeCells count="127">
    <mergeCell ref="B178:Q186"/>
    <mergeCell ref="B189:Q197"/>
    <mergeCell ref="L211:Q214"/>
    <mergeCell ref="M216:Q216"/>
    <mergeCell ref="A125:B130"/>
    <mergeCell ref="P97:Q102"/>
    <mergeCell ref="M97:O102"/>
    <mergeCell ref="I97:L102"/>
    <mergeCell ref="C97:H102"/>
    <mergeCell ref="C104:H109"/>
    <mergeCell ref="I104:L109"/>
    <mergeCell ref="M104:O109"/>
    <mergeCell ref="P104:Q109"/>
    <mergeCell ref="C118:H123"/>
    <mergeCell ref="I118:L123"/>
    <mergeCell ref="M118:O123"/>
    <mergeCell ref="P118:Q123"/>
    <mergeCell ref="P111:Q116"/>
    <mergeCell ref="A97:B102"/>
    <mergeCell ref="M217:Q217"/>
    <mergeCell ref="M219:Q219"/>
    <mergeCell ref="M218:Q218"/>
    <mergeCell ref="J199:Q201"/>
    <mergeCell ref="L42:P43"/>
    <mergeCell ref="D211:H214"/>
    <mergeCell ref="B211:C214"/>
    <mergeCell ref="J211:K214"/>
    <mergeCell ref="B13:I13"/>
    <mergeCell ref="B22:D22"/>
    <mergeCell ref="G22:K22"/>
    <mergeCell ref="M22:Q22"/>
    <mergeCell ref="B23:F23"/>
    <mergeCell ref="G23:K23"/>
    <mergeCell ref="M23:Q23"/>
    <mergeCell ref="L38:P39"/>
    <mergeCell ref="Q38:Q39"/>
    <mergeCell ref="M26:Q26"/>
    <mergeCell ref="B27:D27"/>
    <mergeCell ref="G27:K27"/>
    <mergeCell ref="M27:Q27"/>
    <mergeCell ref="B28:F28"/>
    <mergeCell ref="G28:K28"/>
    <mergeCell ref="M28:Q28"/>
    <mergeCell ref="M24:Q24"/>
    <mergeCell ref="B25:D25"/>
    <mergeCell ref="G25:K25"/>
    <mergeCell ref="M25:Q25"/>
    <mergeCell ref="B36:I37"/>
    <mergeCell ref="J36:K37"/>
    <mergeCell ref="B38:I39"/>
    <mergeCell ref="J38:K39"/>
    <mergeCell ref="B40:I41"/>
    <mergeCell ref="J40:K41"/>
    <mergeCell ref="J35:K35"/>
    <mergeCell ref="B26:D26"/>
    <mergeCell ref="G26:K26"/>
    <mergeCell ref="J2:K2"/>
    <mergeCell ref="E218:H218"/>
    <mergeCell ref="E219:H219"/>
    <mergeCell ref="E229:H229"/>
    <mergeCell ref="E230:H230"/>
    <mergeCell ref="E216:H216"/>
    <mergeCell ref="E217:H217"/>
    <mergeCell ref="B150:C150"/>
    <mergeCell ref="F150:G150"/>
    <mergeCell ref="J150:Q151"/>
    <mergeCell ref="F151:G151"/>
    <mergeCell ref="B153:C153"/>
    <mergeCell ref="F153:G153"/>
    <mergeCell ref="J153:Q154"/>
    <mergeCell ref="B147:C147"/>
    <mergeCell ref="F147:G147"/>
    <mergeCell ref="J147:Q148"/>
    <mergeCell ref="A132:B137"/>
    <mergeCell ref="G30:H30"/>
    <mergeCell ref="B24:D24"/>
    <mergeCell ref="G24:K24"/>
    <mergeCell ref="E172:E173"/>
    <mergeCell ref="M111:O116"/>
    <mergeCell ref="C125:H130"/>
    <mergeCell ref="A104:B109"/>
    <mergeCell ref="G171:H172"/>
    <mergeCell ref="J171:P173"/>
    <mergeCell ref="B172:D173"/>
    <mergeCell ref="Q42:Q43"/>
    <mergeCell ref="B159:C159"/>
    <mergeCell ref="F159:G159"/>
    <mergeCell ref="J159:Q160"/>
    <mergeCell ref="G165:K166"/>
    <mergeCell ref="B44:I45"/>
    <mergeCell ref="J44:K45"/>
    <mergeCell ref="A118:B123"/>
    <mergeCell ref="C111:H116"/>
    <mergeCell ref="I125:L130"/>
    <mergeCell ref="M125:O130"/>
    <mergeCell ref="A111:B116"/>
    <mergeCell ref="B42:I43"/>
    <mergeCell ref="J42:K43"/>
    <mergeCell ref="B84:Q92"/>
    <mergeCell ref="B73:Q81"/>
    <mergeCell ref="B60:Q68"/>
    <mergeCell ref="B49:Q57"/>
    <mergeCell ref="I111:L116"/>
    <mergeCell ref="B224:C227"/>
    <mergeCell ref="D224:H227"/>
    <mergeCell ref="M232:Q232"/>
    <mergeCell ref="M231:Q231"/>
    <mergeCell ref="M230:Q230"/>
    <mergeCell ref="M229:Q229"/>
    <mergeCell ref="B199:F200"/>
    <mergeCell ref="G199:H200"/>
    <mergeCell ref="P125:Q130"/>
    <mergeCell ref="C132:H137"/>
    <mergeCell ref="I132:L137"/>
    <mergeCell ref="M132:O137"/>
    <mergeCell ref="P132:Q137"/>
    <mergeCell ref="M165:N166"/>
    <mergeCell ref="O165:P166"/>
    <mergeCell ref="B156:C156"/>
    <mergeCell ref="F156:G156"/>
    <mergeCell ref="J156:Q157"/>
    <mergeCell ref="B144:C144"/>
    <mergeCell ref="F144:G144"/>
    <mergeCell ref="J144:Q145"/>
    <mergeCell ref="F142:G142"/>
    <mergeCell ref="E231:H231"/>
    <mergeCell ref="E232:H232"/>
  </mergeCells>
  <conditionalFormatting sqref="H34">
    <cfRule type="expression" dxfId="21" priority="18">
      <formula>#REF!&lt;1</formula>
    </cfRule>
  </conditionalFormatting>
  <conditionalFormatting sqref="H35">
    <cfRule type="expression" dxfId="20" priority="17">
      <formula>#REF!&lt;1</formula>
    </cfRule>
  </conditionalFormatting>
  <conditionalFormatting sqref="I143">
    <cfRule type="expression" dxfId="19" priority="15">
      <formula>#REF!&lt;1</formula>
    </cfRule>
  </conditionalFormatting>
  <conditionalFormatting sqref="B58:Q58 C94:Q94 B95:Q95 B93:Q93">
    <cfRule type="expression" dxfId="18" priority="16">
      <formula>$I$93="JA"</formula>
    </cfRule>
  </conditionalFormatting>
  <conditionalFormatting sqref="Q38:Q39">
    <cfRule type="expression" dxfId="17" priority="3" stopIfTrue="1">
      <formula>S38=1</formula>
    </cfRule>
  </conditionalFormatting>
  <conditionalFormatting sqref="B69:Q71">
    <cfRule type="expression" dxfId="16" priority="12">
      <formula>$I$93="JA"</formula>
    </cfRule>
  </conditionalFormatting>
  <conditionalFormatting sqref="B82:Q82">
    <cfRule type="expression" dxfId="15" priority="10">
      <formula>$I$93="JA"</formula>
    </cfRule>
  </conditionalFormatting>
  <conditionalFormatting sqref="J199:P201">
    <cfRule type="expression" dxfId="14" priority="6">
      <formula>$S$199=1</formula>
    </cfRule>
  </conditionalFormatting>
  <conditionalFormatting sqref="Q42:Q43">
    <cfRule type="expression" dxfId="13" priority="2" stopIfTrue="1">
      <formula>S42=1</formula>
    </cfRule>
  </conditionalFormatting>
  <conditionalFormatting sqref="J171:P173">
    <cfRule type="expression" dxfId="12" priority="1">
      <formula>$S$171=1</formula>
    </cfRule>
  </conditionalFormatting>
  <dataValidations count="9">
    <dataValidation showDropDown="1" sqref="J36:K45" xr:uid="{8F96178A-4265-457E-8F4F-0902FDD668DC}"/>
    <dataValidation type="list" allowBlank="1" showInputMessage="1" showErrorMessage="1" sqref="M244 M238 M236" xr:uid="{D19326B0-0CCB-4C56-9A6F-58F67DE22084}">
      <formula1>"(Välj),Ja"</formula1>
    </dataValidation>
    <dataValidation type="list" allowBlank="1" showInputMessage="1" showErrorMessage="1" sqref="B13:I13" xr:uid="{3053F57A-3699-40F9-B4B8-BC7C27A454D2}">
      <formula1>$V$14:$V$16</formula1>
    </dataValidation>
    <dataValidation type="list" allowBlank="1" showInputMessage="1" showErrorMessage="1" sqref="B16" xr:uid="{8502A3A9-408A-464D-87B0-3DF5BBD47FB1}">
      <mc:AlternateContent xmlns:x12ac="http://schemas.microsoft.com/office/spreadsheetml/2011/1/ac" xmlns:mc="http://schemas.openxmlformats.org/markup-compatibility/2006">
        <mc:Choice Requires="x12ac">
          <x12ac:list>(Välj),"Ja,"</x12ac:list>
        </mc:Choice>
        <mc:Fallback>
          <formula1>"(Välj),Ja,"</formula1>
        </mc:Fallback>
      </mc:AlternateContent>
    </dataValidation>
    <dataValidation type="list" allowBlank="1" showInputMessage="1" showErrorMessage="1" prompt="Välj i listan" sqref="M24:Q24" xr:uid="{AAA80981-DD1B-4AE5-B752-E6E3439F0FEC}">
      <formula1>$V$25:$V$29</formula1>
    </dataValidation>
    <dataValidation type="list" allowBlank="1" showInputMessage="1" prompt="Välj i listan" sqref="G24:K24" xr:uid="{E9AE1A76-572F-4BB2-A482-0BE5F0AA4041}">
      <formula1>$Y$26:$Y$28</formula1>
    </dataValidation>
    <dataValidation type="list" allowBlank="1" showInputMessage="1" showErrorMessage="1" sqref="G30:H30 G199:H199 G171:H171" xr:uid="{3BC2B119-D254-4C18-B840-599B86E28011}">
      <formula1>"(Välj),Ja,Nej"</formula1>
    </dataValidation>
    <dataValidation type="list" allowBlank="1" showInputMessage="1" showErrorMessage="1" prompt="Välj alternativ_x000a_" sqref="Q38:Q39 Q42:Q43" xr:uid="{5EDD4CF4-CC94-44EF-A065-C74B5B23B254}">
      <formula1>"Ja,Nej"</formula1>
    </dataValidation>
    <dataValidation type="list" allowBlank="1" showInputMessage="1" showErrorMessage="1" prompt="Välj &quot;Ja&quot; även om det är ett AB som söker - ingen årsredovisning krävs i detta fall då kreditupplysning kommer att tas." sqref="M246" xr:uid="{884A1EED-4B81-41D1-8866-A05EE6641BA1}">
      <formula1>"(Välj),Ja"</formula1>
    </dataValidation>
  </dataValidations>
  <pageMargins left="0.25" right="0.25" top="0.75" bottom="0.75" header="0.3" footer="0.3"/>
  <pageSetup paperSize="9" scale="60" fitToHeight="0" orientation="portrait" r:id="rId1"/>
  <rowBreaks count="3" manualBreakCount="3">
    <brk id="70" max="16383" man="1"/>
    <brk id="138" max="16383" man="1"/>
    <brk id="20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Kryssruta 10">
              <controlPr defaultSize="0" autoFill="0" autoLine="0" autoPict="0">
                <anchor moveWithCells="1">
                  <from>
                    <xdr:col>9</xdr:col>
                    <xdr:colOff>457200</xdr:colOff>
                    <xdr:row>37</xdr:row>
                    <xdr:rowOff>66675</xdr:rowOff>
                  </from>
                  <to>
                    <xdr:col>10</xdr:col>
                    <xdr:colOff>161925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Kryssruta 11">
              <controlPr defaultSize="0" autoFill="0" autoLine="0" autoPict="0">
                <anchor moveWithCells="1">
                  <from>
                    <xdr:col>9</xdr:col>
                    <xdr:colOff>457200</xdr:colOff>
                    <xdr:row>39</xdr:row>
                    <xdr:rowOff>66675</xdr:rowOff>
                  </from>
                  <to>
                    <xdr:col>10</xdr:col>
                    <xdr:colOff>161925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Kryssruta 12">
              <controlPr defaultSize="0" autoFill="0" autoLine="0" autoPict="0">
                <anchor moveWithCells="1">
                  <from>
                    <xdr:col>9</xdr:col>
                    <xdr:colOff>457200</xdr:colOff>
                    <xdr:row>43</xdr:row>
                    <xdr:rowOff>66675</xdr:rowOff>
                  </from>
                  <to>
                    <xdr:col>10</xdr:col>
                    <xdr:colOff>161925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Kryssruta 14">
              <controlPr defaultSize="0" autoFill="0" autoLine="0" autoPict="0">
                <anchor moveWithCells="1">
                  <from>
                    <xdr:col>9</xdr:col>
                    <xdr:colOff>457200</xdr:colOff>
                    <xdr:row>35</xdr:row>
                    <xdr:rowOff>66675</xdr:rowOff>
                  </from>
                  <to>
                    <xdr:col>10</xdr:col>
                    <xdr:colOff>161925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Kryssruta 12">
              <controlPr defaultSize="0" autoFill="0" autoLine="0" autoPict="0">
                <anchor moveWithCells="1">
                  <from>
                    <xdr:col>9</xdr:col>
                    <xdr:colOff>457200</xdr:colOff>
                    <xdr:row>41</xdr:row>
                    <xdr:rowOff>66675</xdr:rowOff>
                  </from>
                  <to>
                    <xdr:col>10</xdr:col>
                    <xdr:colOff>161925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Kryssruta 11">
              <controlPr defaultSize="0" autoFill="0" autoLine="0" autoPict="0">
                <anchor moveWithCells="1">
                  <from>
                    <xdr:col>9</xdr:col>
                    <xdr:colOff>457200</xdr:colOff>
                    <xdr:row>41</xdr:row>
                    <xdr:rowOff>66675</xdr:rowOff>
                  </from>
                  <to>
                    <xdr:col>10</xdr:col>
                    <xdr:colOff>161925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Kryssruta 12">
              <controlPr defaultSize="0" autoFill="0" autoLine="0" autoPict="0">
                <anchor moveWithCells="1">
                  <from>
                    <xdr:col>9</xdr:col>
                    <xdr:colOff>457200</xdr:colOff>
                    <xdr:row>41</xdr:row>
                    <xdr:rowOff>66675</xdr:rowOff>
                  </from>
                  <to>
                    <xdr:col>10</xdr:col>
                    <xdr:colOff>161925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Kryssruta 12">
              <controlPr defaultSize="0" autoFill="0" autoLine="0" autoPict="0">
                <anchor moveWithCells="1">
                  <from>
                    <xdr:col>9</xdr:col>
                    <xdr:colOff>457200</xdr:colOff>
                    <xdr:row>41</xdr:row>
                    <xdr:rowOff>66675</xdr:rowOff>
                  </from>
                  <to>
                    <xdr:col>10</xdr:col>
                    <xdr:colOff>161925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Kryssruta 10">
              <controlPr defaultSize="0" autoFill="0" autoLine="0" autoPict="0">
                <anchor moveWithCells="1">
                  <from>
                    <xdr:col>9</xdr:col>
                    <xdr:colOff>457200</xdr:colOff>
                    <xdr:row>37</xdr:row>
                    <xdr:rowOff>66675</xdr:rowOff>
                  </from>
                  <to>
                    <xdr:col>10</xdr:col>
                    <xdr:colOff>161925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Kryssruta 11">
              <controlPr defaultSize="0" autoFill="0" autoLine="0" autoPict="0">
                <anchor moveWithCells="1">
                  <from>
                    <xdr:col>9</xdr:col>
                    <xdr:colOff>457200</xdr:colOff>
                    <xdr:row>39</xdr:row>
                    <xdr:rowOff>66675</xdr:rowOff>
                  </from>
                  <to>
                    <xdr:col>10</xdr:col>
                    <xdr:colOff>161925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Kryssruta 12">
              <controlPr defaultSize="0" autoFill="0" autoLine="0" autoPict="0">
                <anchor moveWithCells="1">
                  <from>
                    <xdr:col>9</xdr:col>
                    <xdr:colOff>457200</xdr:colOff>
                    <xdr:row>41</xdr:row>
                    <xdr:rowOff>66675</xdr:rowOff>
                  </from>
                  <to>
                    <xdr:col>10</xdr:col>
                    <xdr:colOff>161925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Kryssruta 13">
              <controlPr defaultSize="0" autoFill="0" autoLine="0" autoPict="0">
                <anchor moveWithCells="1">
                  <from>
                    <xdr:col>9</xdr:col>
                    <xdr:colOff>457200</xdr:colOff>
                    <xdr:row>43</xdr:row>
                    <xdr:rowOff>66675</xdr:rowOff>
                  </from>
                  <to>
                    <xdr:col>10</xdr:col>
                    <xdr:colOff>161925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Kryssruta 14">
              <controlPr defaultSize="0" autoFill="0" autoLine="0" autoPict="0">
                <anchor moveWithCells="1">
                  <from>
                    <xdr:col>9</xdr:col>
                    <xdr:colOff>457200</xdr:colOff>
                    <xdr:row>35</xdr:row>
                    <xdr:rowOff>66675</xdr:rowOff>
                  </from>
                  <to>
                    <xdr:col>10</xdr:col>
                    <xdr:colOff>161925</xdr:colOff>
                    <xdr:row>36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tableParts count="3">
    <tablePart r:id="rId17"/>
    <tablePart r:id="rId18"/>
    <tablePart r:id="rId1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87604A6413A3409C9D5698D613F7AF" ma:contentTypeVersion="4" ma:contentTypeDescription="Skapa ett nytt dokument." ma:contentTypeScope="" ma:versionID="9231e61dfd95ae3bbda5582fdfc2f873">
  <xsd:schema xmlns:xsd="http://www.w3.org/2001/XMLSchema" xmlns:xs="http://www.w3.org/2001/XMLSchema" xmlns:p="http://schemas.microsoft.com/office/2006/metadata/properties" xmlns:ns2="d681f736-1a50-4067-939e-b17d161c70ac" xmlns:ns3="782249f7-0d4f-44f2-8e7c-8470c42ad4c0" targetNamespace="http://schemas.microsoft.com/office/2006/metadata/properties" ma:root="true" ma:fieldsID="d6c445f0ab45f33fa8e0a2cccc6e78a4" ns2:_="" ns3:_="">
    <xsd:import namespace="d681f736-1a50-4067-939e-b17d161c70ac"/>
    <xsd:import namespace="782249f7-0d4f-44f2-8e7c-8470c42ad4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1f736-1a50-4067-939e-b17d161c70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2249f7-0d4f-44f2-8e7c-8470c42ad4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72370C-3D20-417A-A2C7-CB90506DB7ED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d050f6bd-1524-48e6-844d-5d1b27dfaf89"/>
    <ds:schemaRef ds:uri="d1ae83e3-e22e-474c-8a5a-94d858db6d3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F32CBEA-223E-4353-B915-7D0C4E53FA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A9EF4D-5538-4197-BD6B-058513381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81f736-1a50-4067-939e-b17d161c70ac"/>
    <ds:schemaRef ds:uri="782249f7-0d4f-44f2-8e7c-8470c42ad4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Abrahamsson</dc:creator>
  <cp:lastModifiedBy>Hilda Abrahamsson</cp:lastModifiedBy>
  <cp:lastPrinted>2022-10-11T06:37:44Z</cp:lastPrinted>
  <dcterms:created xsi:type="dcterms:W3CDTF">2020-10-28T11:42:07Z</dcterms:created>
  <dcterms:modified xsi:type="dcterms:W3CDTF">2022-10-23T14:04:13Z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0x0101009187604A6413A3409C9D5698D613F7AF</vt:lpwstr>
  </property>
</Properties>
</file>